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7128" activeTab="0"/>
  </bookViews>
  <sheets>
    <sheet name="入札結果 (11月  日判明分) " sheetId="1" r:id="rId1"/>
    <sheet name="補助自治体一覧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<sst xmlns="http://schemas.openxmlformats.org/spreadsheetml/2006/main" count="440" uniqueCount="247">
  <si>
    <t>H15年度</t>
  </si>
  <si>
    <t>H16年度</t>
  </si>
  <si>
    <t>H17年度</t>
  </si>
  <si>
    <t>H18年度</t>
  </si>
  <si>
    <t>玉城町</t>
  </si>
  <si>
    <t>久米島町</t>
  </si>
  <si>
    <t>親局・子局</t>
  </si>
  <si>
    <t>九重町</t>
  </si>
  <si>
    <t>実施設計</t>
  </si>
  <si>
    <t>院内町</t>
  </si>
  <si>
    <t>吉松町</t>
  </si>
  <si>
    <t>国分寺町</t>
  </si>
  <si>
    <t>境港市</t>
  </si>
  <si>
    <t>子局</t>
  </si>
  <si>
    <t>小松市</t>
  </si>
  <si>
    <t>有線　線路施設</t>
  </si>
  <si>
    <t>加賀市</t>
  </si>
  <si>
    <t>安曇川町</t>
  </si>
  <si>
    <t>小山町</t>
  </si>
  <si>
    <t>親局</t>
  </si>
  <si>
    <t>御殿場市</t>
  </si>
  <si>
    <t>中郷村</t>
  </si>
  <si>
    <t>鶴ヶ島市</t>
  </si>
  <si>
    <t>瑞穂町</t>
  </si>
  <si>
    <t>親局</t>
  </si>
  <si>
    <t>霞ヶ浦町</t>
  </si>
  <si>
    <t>大洋村</t>
  </si>
  <si>
    <t>茨城町</t>
  </si>
  <si>
    <t>白井市</t>
  </si>
  <si>
    <t>あきるの市</t>
  </si>
  <si>
    <t>えりも町</t>
  </si>
  <si>
    <t>上富良野町</t>
  </si>
  <si>
    <t>恵庭市</t>
  </si>
  <si>
    <t>嘉手納町</t>
  </si>
  <si>
    <t>基地局</t>
  </si>
  <si>
    <t>裾野市</t>
  </si>
  <si>
    <t>関山演習場</t>
  </si>
  <si>
    <t>妙高村</t>
  </si>
  <si>
    <t>親局・子局</t>
  </si>
  <si>
    <t>百里基地</t>
  </si>
  <si>
    <t>小川町</t>
  </si>
  <si>
    <t>入間基地</t>
  </si>
  <si>
    <t>静内対空射撃場</t>
  </si>
  <si>
    <t>千歳基地</t>
  </si>
  <si>
    <t>千歳市</t>
  </si>
  <si>
    <t>饗庭野演習場</t>
  </si>
  <si>
    <t>高島市</t>
  </si>
  <si>
    <t>駒ケ岳演習場</t>
  </si>
  <si>
    <t>鹿部町</t>
  </si>
  <si>
    <t>岐阜基地</t>
  </si>
  <si>
    <t>各務原市</t>
  </si>
  <si>
    <t>うるま市</t>
  </si>
  <si>
    <t>渡名喜村</t>
  </si>
  <si>
    <t>新田原基地</t>
  </si>
  <si>
    <t>西都市</t>
  </si>
  <si>
    <t>原村演習場</t>
  </si>
  <si>
    <t>東広島市</t>
  </si>
  <si>
    <t>広弾薬庫</t>
  </si>
  <si>
    <t>呉市</t>
  </si>
  <si>
    <t>周防大島町</t>
  </si>
  <si>
    <t>岩国飛行場</t>
  </si>
  <si>
    <t>忍野村</t>
  </si>
  <si>
    <t>北富士演習場</t>
  </si>
  <si>
    <t>東富士演習場</t>
  </si>
  <si>
    <t>行方市</t>
  </si>
  <si>
    <t>下総航空基地</t>
  </si>
  <si>
    <t>柏市</t>
  </si>
  <si>
    <t>狭山市</t>
  </si>
  <si>
    <t>基地局</t>
  </si>
  <si>
    <t>鉾田市</t>
  </si>
  <si>
    <t>松島町</t>
  </si>
  <si>
    <t>松島基地</t>
  </si>
  <si>
    <t>大和町</t>
  </si>
  <si>
    <t>王城寺原演習場</t>
  </si>
  <si>
    <t>白老村</t>
  </si>
  <si>
    <t>白老弾薬支処</t>
  </si>
  <si>
    <t>長沼町</t>
  </si>
  <si>
    <t>明野駐屯地</t>
  </si>
  <si>
    <t>久米島射爆撃場</t>
  </si>
  <si>
    <t>日出生台演習場</t>
  </si>
  <si>
    <t>霧島演習場</t>
  </si>
  <si>
    <t>国分台演習場</t>
  </si>
  <si>
    <t>美保基地</t>
  </si>
  <si>
    <t>小松基地</t>
  </si>
  <si>
    <t>横田飛行場</t>
  </si>
  <si>
    <t>上富良野演習場</t>
  </si>
  <si>
    <t>北海道大演習場</t>
  </si>
  <si>
    <t>嘉手納飛行場</t>
  </si>
  <si>
    <t>出砂島射爆撃場</t>
  </si>
  <si>
    <t>関西</t>
  </si>
  <si>
    <t>関東</t>
  </si>
  <si>
    <t>東北</t>
  </si>
  <si>
    <t>北海道</t>
  </si>
  <si>
    <t>沖縄</t>
  </si>
  <si>
    <t>九州</t>
  </si>
  <si>
    <t>※</t>
  </si>
  <si>
    <t>中部</t>
  </si>
  <si>
    <t>・北陸</t>
  </si>
  <si>
    <t>中国</t>
  </si>
  <si>
    <t>・四国</t>
  </si>
  <si>
    <t>予定価格</t>
  </si>
  <si>
    <t>落札価格</t>
  </si>
  <si>
    <t>更新工事１</t>
  </si>
  <si>
    <t>更新工事２</t>
  </si>
  <si>
    <t>入札年</t>
  </si>
  <si>
    <t>工事監理</t>
  </si>
  <si>
    <t>整備工事</t>
  </si>
  <si>
    <t>落札率</t>
  </si>
  <si>
    <t>設置工事</t>
  </si>
  <si>
    <t>沖電気</t>
  </si>
  <si>
    <t>沖電気の札は67.3％</t>
  </si>
  <si>
    <t>（合計）</t>
  </si>
  <si>
    <t>電気興業が2番札　63.2％</t>
  </si>
  <si>
    <t>月</t>
  </si>
  <si>
    <t>(財）日本消防設計安全ｾﾝﾀｰ</t>
  </si>
  <si>
    <t>指名</t>
  </si>
  <si>
    <t>明野駐屯地</t>
  </si>
  <si>
    <t>玉城町</t>
  </si>
  <si>
    <t>日新電通技研</t>
  </si>
  <si>
    <t>松下電器産業</t>
  </si>
  <si>
    <t>更新前はﾊﾟﾅｿﾆｯｸ</t>
  </si>
  <si>
    <t>どのﾒｰｶｰも対応可</t>
  </si>
  <si>
    <t>防衛補助による防災無線整備の入札契約状況</t>
  </si>
  <si>
    <t>高松市</t>
  </si>
  <si>
    <t>（国分寺町）</t>
  </si>
  <si>
    <t>電気興業</t>
  </si>
  <si>
    <t>三信電気（NEC)</t>
  </si>
  <si>
    <t>更新工事３</t>
  </si>
  <si>
    <t>（社）日本農村情報ｼｽﾃﾑ協会</t>
  </si>
  <si>
    <t>最低制限価格と同額が4社　抽選</t>
  </si>
  <si>
    <t>東芝特機電子　</t>
  </si>
  <si>
    <t>指名8社によるﾌﾟﾛﾎﾟｰｻﾞﾙ方式</t>
  </si>
  <si>
    <t>（安曇川町）</t>
  </si>
  <si>
    <t>日本電気が失格</t>
  </si>
  <si>
    <t>＊は、Ｗｅｂでわかった分</t>
  </si>
  <si>
    <t xml:space="preserve">同上   </t>
  </si>
  <si>
    <t>一</t>
  </si>
  <si>
    <t>最低制限価格</t>
  </si>
  <si>
    <t>調査基準価格</t>
  </si>
  <si>
    <t>中国電通技研　　</t>
  </si>
  <si>
    <t>電気興業　　</t>
  </si>
  <si>
    <t>更新前は、NECとﾊﾟﾅｿﾆｯｸを併用</t>
  </si>
  <si>
    <t>（基準額は事前公表）</t>
  </si>
  <si>
    <t>低入札価格調査　該当</t>
  </si>
  <si>
    <t>低入札価格調査　非該当</t>
  </si>
  <si>
    <t>同上　非該当</t>
  </si>
  <si>
    <t>低入札調査基準額　該当</t>
  </si>
  <si>
    <t>一般</t>
  </si>
  <si>
    <t>一般</t>
  </si>
  <si>
    <t>随意</t>
  </si>
  <si>
    <t>更新工事</t>
  </si>
  <si>
    <t>スイス通信ｼｽﾃﾑ（ﾊﾟﾅｿﾆｯｸ）</t>
  </si>
  <si>
    <t>スイス通信ｼｽﾃﾑ（ＮＥＣ）</t>
  </si>
  <si>
    <t>更新前はﾊﾟﾅｿﾆｯｸ</t>
  </si>
  <si>
    <t>低入札価格調査　非該当</t>
  </si>
  <si>
    <t>電気興業</t>
  </si>
  <si>
    <t>※は、金額非公開（米軍再編関連？）</t>
  </si>
  <si>
    <t>「防衛施設庁　施設周辺整備助成補助金（一般助成）の交付について」のうち防災行政無線事業</t>
  </si>
  <si>
    <t>湯布院町</t>
  </si>
  <si>
    <t>ﾊﾟﾅｿﾆｯｸ仕様</t>
  </si>
  <si>
    <t>自治体のＨＰでわからないものは、自治体に電話して、情報公開について担当者と連絡がついたところに請求</t>
  </si>
  <si>
    <t>＊　市町村合併したところなら、２件わかって手間が省ける</t>
  </si>
  <si>
    <t>＊　なるべく1億円以上</t>
  </si>
  <si>
    <r>
      <t>消費</t>
    </r>
    <r>
      <rPr>
        <sz val="6"/>
        <rFont val="ＭＳ 明朝"/>
        <family val="1"/>
      </rPr>
      <t>税</t>
    </r>
    <r>
      <rPr>
        <sz val="6"/>
        <rFont val="HG丸ｺﾞｼｯｸM-PRO"/>
        <family val="3"/>
      </rPr>
      <t>は、</t>
    </r>
    <r>
      <rPr>
        <sz val="6"/>
        <rFont val="ＭＳ 明朝"/>
        <family val="1"/>
      </rPr>
      <t>込</t>
    </r>
    <r>
      <rPr>
        <sz val="6"/>
        <rFont val="HG丸ｺﾞｼｯｸM-PRO"/>
        <family val="3"/>
      </rPr>
      <t>み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別が混在。落札率計算のため、1件では</t>
    </r>
    <r>
      <rPr>
        <sz val="6"/>
        <rFont val="ＭＳ 明朝"/>
        <family val="1"/>
      </rPr>
      <t>込</t>
    </r>
    <r>
      <rPr>
        <sz val="6"/>
        <rFont val="HG丸ｺﾞｼｯｸM-PRO"/>
        <family val="3"/>
      </rPr>
      <t>み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別いずれかに揃えている</t>
    </r>
  </si>
  <si>
    <r>
      <t>高島市は、予定</t>
    </r>
    <r>
      <rPr>
        <sz val="6"/>
        <rFont val="ＭＳ 明朝"/>
        <family val="1"/>
      </rPr>
      <t>価</t>
    </r>
    <r>
      <rPr>
        <sz val="6"/>
        <rFont val="HG丸ｺﾞｼｯｸM-PRO"/>
        <family val="3"/>
      </rPr>
      <t>格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最低制限</t>
    </r>
    <r>
      <rPr>
        <sz val="6"/>
        <rFont val="ＭＳ 明朝"/>
        <family val="1"/>
      </rPr>
      <t>価</t>
    </r>
    <r>
      <rPr>
        <sz val="6"/>
        <rFont val="HG丸ｺﾞｼｯｸM-PRO"/>
        <family val="3"/>
      </rPr>
      <t>格とも事前公表</t>
    </r>
  </si>
  <si>
    <r>
      <t>鉾田市の入札</t>
    </r>
    <r>
      <rPr>
        <sz val="6"/>
        <rFont val="ＭＳ 明朝"/>
        <family val="1"/>
      </rPr>
      <t>参</t>
    </r>
    <r>
      <rPr>
        <sz val="6"/>
        <rFont val="HG丸ｺﾞｼｯｸM-PRO"/>
        <family val="3"/>
      </rPr>
      <t>加は、落札した</t>
    </r>
    <r>
      <rPr>
        <sz val="6"/>
        <rFont val="ＭＳ 明朝"/>
        <family val="1"/>
      </rPr>
      <t>ｽｲｽ</t>
    </r>
    <r>
      <rPr>
        <sz val="6"/>
        <rFont val="HG丸ｺﾞｼｯｸM-PRO"/>
        <family val="3"/>
      </rPr>
      <t>通信システムの他は、NEC系の</t>
    </r>
    <r>
      <rPr>
        <sz val="6"/>
        <rFont val="ＭＳ 明朝"/>
        <family val="1"/>
      </rPr>
      <t>会</t>
    </r>
    <r>
      <rPr>
        <sz val="6"/>
        <rFont val="HG丸ｺﾞｼｯｸM-PRO"/>
        <family val="3"/>
      </rPr>
      <t>社のみ。日立が</t>
    </r>
    <r>
      <rPr>
        <sz val="6"/>
        <rFont val="ＭＳ 明朝"/>
        <family val="1"/>
      </rPr>
      <t>辞</t>
    </r>
    <r>
      <rPr>
        <sz val="6"/>
        <rFont val="HG丸ｺﾞｼｯｸM-PRO"/>
        <family val="3"/>
      </rPr>
      <t>退。</t>
    </r>
  </si>
  <si>
    <r>
      <t>施工</t>
    </r>
    <r>
      <rPr>
        <sz val="6"/>
        <rFont val="ＭＳ 明朝"/>
        <family val="1"/>
      </rPr>
      <t>会</t>
    </r>
    <r>
      <rPr>
        <sz val="6"/>
        <rFont val="HG丸ｺﾞｼｯｸM-PRO"/>
        <family val="3"/>
      </rPr>
      <t>社が落札した場合、メ</t>
    </r>
    <r>
      <rPr>
        <sz val="6"/>
        <rFont val="ＭＳ 明朝"/>
        <family val="1"/>
      </rPr>
      <t>ー</t>
    </r>
    <r>
      <rPr>
        <sz val="6"/>
        <rFont val="HG丸ｺﾞｼｯｸM-PRO"/>
        <family val="3"/>
      </rPr>
      <t>カ</t>
    </r>
    <r>
      <rPr>
        <sz val="6"/>
        <rFont val="ＭＳ 明朝"/>
        <family val="1"/>
      </rPr>
      <t>ー</t>
    </r>
    <r>
      <rPr>
        <sz val="6"/>
        <rFont val="HG丸ｺﾞｼｯｸM-PRO"/>
        <family val="3"/>
      </rPr>
      <t>名は電話で教えてもらった</t>
    </r>
  </si>
  <si>
    <r>
      <t>九重町は、湯布院町長逮捕直後で、沖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松下は指名なし</t>
    </r>
  </si>
  <si>
    <r>
      <t>国</t>
    </r>
    <r>
      <rPr>
        <sz val="6"/>
        <rFont val="HG丸ｺﾞｼｯｸM-PRO"/>
        <family val="3"/>
      </rPr>
      <t>分寺町の更新工事１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２は、２回入札</t>
    </r>
    <r>
      <rPr>
        <sz val="6"/>
        <rFont val="ＭＳ 明朝"/>
        <family val="1"/>
      </rPr>
      <t>・</t>
    </r>
    <r>
      <rPr>
        <sz val="6"/>
        <rFont val="HG丸ｺﾞｼｯｸM-PRO"/>
        <family val="3"/>
      </rPr>
      <t>一位不動（２回目は半</t>
    </r>
    <r>
      <rPr>
        <sz val="6"/>
        <rFont val="ＭＳ 明朝"/>
        <family val="1"/>
      </rPr>
      <t>数</t>
    </r>
    <r>
      <rPr>
        <sz val="6"/>
        <rFont val="HG丸ｺﾞｼｯｸM-PRO"/>
        <family val="3"/>
      </rPr>
      <t>以上が</t>
    </r>
    <r>
      <rPr>
        <sz val="6"/>
        <rFont val="ＭＳ 明朝"/>
        <family val="1"/>
      </rPr>
      <t>辞</t>
    </r>
    <r>
      <rPr>
        <sz val="6"/>
        <rFont val="HG丸ｺﾞｼｯｸM-PRO"/>
        <family val="3"/>
      </rPr>
      <t>退）</t>
    </r>
  </si>
  <si>
    <r>
      <t>実</t>
    </r>
    <r>
      <rPr>
        <sz val="6"/>
        <rFont val="HG丸ｺﾞｼｯｸM-PRO"/>
        <family val="3"/>
      </rPr>
      <t>施設計10件のうち５件が電</t>
    </r>
    <r>
      <rPr>
        <sz val="6"/>
        <rFont val="ＭＳ 明朝"/>
        <family val="1"/>
      </rPr>
      <t>気</t>
    </r>
    <r>
      <rPr>
        <sz val="6"/>
        <rFont val="HG丸ｺﾞｼｯｸM-PRO"/>
        <family val="3"/>
      </rPr>
      <t>興業　（防衛</t>
    </r>
    <r>
      <rPr>
        <sz val="6"/>
        <rFont val="ＭＳ 明朝"/>
        <family val="1"/>
      </rPr>
      <t>庁</t>
    </r>
    <r>
      <rPr>
        <sz val="6"/>
        <rFont val="HG丸ｺﾞｼｯｸM-PRO"/>
        <family val="3"/>
      </rPr>
      <t>の仕事に強い……）</t>
    </r>
  </si>
  <si>
    <t>スイス通信ｼｽﾃﾑ</t>
  </si>
  <si>
    <t>戸別受信機</t>
  </si>
  <si>
    <t>＊</t>
  </si>
  <si>
    <t>8</t>
  </si>
  <si>
    <t>＊</t>
  </si>
  <si>
    <t>8</t>
  </si>
  <si>
    <t>パナソニックSSｴﾝｼﾞﾆｱﾘﾝｸﾞ</t>
  </si>
  <si>
    <t>＊</t>
  </si>
  <si>
    <t>日本無線</t>
  </si>
  <si>
    <t>調査基準価格　非該当</t>
  </si>
  <si>
    <t>日本無線</t>
  </si>
  <si>
    <t>応札は、日本無線と沖電気のみ</t>
  </si>
  <si>
    <t>Ｎ地区整備</t>
  </si>
  <si>
    <t>更新工事１</t>
  </si>
  <si>
    <t>裾野市</t>
  </si>
  <si>
    <t>大和町</t>
  </si>
  <si>
    <t>王城寺原演習場</t>
  </si>
  <si>
    <t>忍野村</t>
  </si>
  <si>
    <t>行方市</t>
  </si>
  <si>
    <t>嘉手納飛行場</t>
  </si>
  <si>
    <t>親局建物・電気工事</t>
  </si>
  <si>
    <t>デジタル化に向け調査中</t>
  </si>
  <si>
    <t>20年度？</t>
  </si>
  <si>
    <t>トーマ電子サービス</t>
  </si>
  <si>
    <t>12月着工予定</t>
  </si>
  <si>
    <t>東芝</t>
  </si>
  <si>
    <t>無線放送設計事務所</t>
  </si>
  <si>
    <t>デジタル化</t>
  </si>
  <si>
    <t>テクノス電子企画</t>
  </si>
  <si>
    <t>旧行方市は日本無線</t>
  </si>
  <si>
    <t>東富士演習場</t>
  </si>
  <si>
    <t>日本電気</t>
  </si>
  <si>
    <t>応札は日本電気のみ</t>
  </si>
  <si>
    <t>日立国際電気</t>
  </si>
  <si>
    <t>５社指名　辞退なし</t>
  </si>
  <si>
    <t>同じ５社　辞退なし</t>
  </si>
  <si>
    <t>４社指名２社辞退</t>
  </si>
  <si>
    <t>４社指名３社辞退</t>
  </si>
  <si>
    <t>４社指名２社辞退</t>
  </si>
  <si>
    <t>狭山市は、固定系はﾊﾟﾅｿﾆｯｸ、移動系は沖電気を併用してきた。移動系老朽化に伴う更新と同時にデジタル化</t>
  </si>
  <si>
    <t>移動局デジタル化（注１）</t>
  </si>
  <si>
    <t>注１）</t>
  </si>
  <si>
    <t>11社のうち９社が入札辞退</t>
  </si>
  <si>
    <t>白電社・西川・谷野JV</t>
  </si>
  <si>
    <t>駒ケ岳演習場</t>
  </si>
  <si>
    <t>電気興業</t>
  </si>
  <si>
    <t>石川地区</t>
  </si>
  <si>
    <t>与那城地区</t>
  </si>
  <si>
    <t>最低制限価格　非該当</t>
  </si>
  <si>
    <t>〃</t>
  </si>
  <si>
    <t>沖縄電機工業/沖電工JV</t>
  </si>
  <si>
    <t>デルタ電気工業/阿波根電気JV</t>
  </si>
  <si>
    <t>〃</t>
  </si>
  <si>
    <t>物品購入</t>
  </si>
  <si>
    <t>〃</t>
  </si>
  <si>
    <t>〃</t>
  </si>
  <si>
    <t>＊</t>
  </si>
  <si>
    <t>＊</t>
  </si>
  <si>
    <t>＊</t>
  </si>
  <si>
    <t>有</t>
  </si>
  <si>
    <t>予定価格の事前公表</t>
  </si>
  <si>
    <t>最低制限価格　該当</t>
  </si>
  <si>
    <t>最低制限価格　非該当</t>
  </si>
  <si>
    <t>市が東芝を指定した設計</t>
  </si>
  <si>
    <t>新規・更新</t>
  </si>
  <si>
    <t>２社で抽選、改修前後とも日本無線</t>
  </si>
  <si>
    <t>東芝らしい</t>
  </si>
  <si>
    <t>東芝と1,000円差</t>
  </si>
  <si>
    <t>失格基準該当　→ｸﾘｱ　</t>
  </si>
  <si>
    <t>　　〃</t>
  </si>
  <si>
    <t>　　〃</t>
  </si>
  <si>
    <t>調査基準価格 →ｸﾘｱ　</t>
  </si>
  <si>
    <t>情報非公開</t>
  </si>
  <si>
    <t>07年11月作成</t>
  </si>
  <si>
    <t>松下指名停止中、松下製品を納品</t>
  </si>
  <si>
    <r>
      <t>予定価格・落札価格の単位は</t>
    </r>
    <r>
      <rPr>
        <sz val="8"/>
        <rFont val="ＭＳ 明朝"/>
        <family val="1"/>
      </rPr>
      <t>千円</t>
    </r>
  </si>
  <si>
    <t>ma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</si>
</sst>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%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6"/>
      <name val="HG丸ｺﾞｼｯｸM-PRO"/>
      <family val="3"/>
    </font>
    <font>
      <sz val="6"/>
      <name val="ＭＳ 明朝"/>
      <family val="1"/>
    </font>
    <font>
      <sz val="8"/>
      <name val="HG丸ｺﾞｼｯｸM-PRO"/>
      <family val="3"/>
    </font>
    <font>
      <sz val="9"/>
      <name val="ＭＳ 明朝"/>
      <family val="1"/>
    </font>
    <font>
      <sz val="9"/>
      <name val="HG丸ｺﾞｼｯｸM-PRO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4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16" applyNumberFormat="1" applyFont="1" applyAlignment="1">
      <alignment horizontal="right"/>
    </xf>
    <xf numFmtId="0" fontId="3" fillId="0" borderId="0" xfId="0" applyFont="1" applyAlignment="1">
      <alignment horizontal="center"/>
    </xf>
    <xf numFmtId="178" fontId="3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38" fontId="3" fillId="0" borderId="0" xfId="16" applyFont="1" applyAlignment="1">
      <alignment vertical="center"/>
    </xf>
    <xf numFmtId="0" fontId="3" fillId="0" borderId="0" xfId="16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2" xfId="16" applyNumberFormat="1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3" xfId="16" applyNumberFormat="1" applyFont="1" applyBorder="1" applyAlignment="1">
      <alignment horizontal="right" vertical="center"/>
    </xf>
    <xf numFmtId="38" fontId="3" fillId="0" borderId="3" xfId="16" applyFont="1" applyBorder="1" applyAlignment="1">
      <alignment vertical="center"/>
    </xf>
    <xf numFmtId="38" fontId="5" fillId="0" borderId="3" xfId="16" applyFont="1" applyBorder="1" applyAlignment="1">
      <alignment horizontal="center" vertical="center"/>
    </xf>
    <xf numFmtId="0" fontId="3" fillId="0" borderId="1" xfId="16" applyNumberFormat="1" applyFont="1" applyBorder="1" applyAlignment="1">
      <alignment horizontal="right" vertical="center"/>
    </xf>
    <xf numFmtId="38" fontId="5" fillId="0" borderId="4" xfId="16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/>
    </xf>
    <xf numFmtId="38" fontId="3" fillId="0" borderId="1" xfId="16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 vertical="center"/>
    </xf>
    <xf numFmtId="38" fontId="3" fillId="0" borderId="4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 horizontal="right"/>
    </xf>
    <xf numFmtId="38" fontId="3" fillId="0" borderId="2" xfId="16" applyFont="1" applyBorder="1" applyAlignment="1">
      <alignment/>
    </xf>
    <xf numFmtId="38" fontId="3" fillId="2" borderId="1" xfId="16" applyFont="1" applyFill="1" applyBorder="1" applyAlignment="1">
      <alignment/>
    </xf>
    <xf numFmtId="38" fontId="3" fillId="2" borderId="3" xfId="16" applyFont="1" applyFill="1" applyBorder="1" applyAlignment="1">
      <alignment/>
    </xf>
    <xf numFmtId="38" fontId="3" fillId="2" borderId="4" xfId="16" applyFont="1" applyFill="1" applyBorder="1" applyAlignment="1">
      <alignment/>
    </xf>
    <xf numFmtId="38" fontId="3" fillId="2" borderId="2" xfId="16" applyFont="1" applyFill="1" applyBorder="1" applyAlignment="1">
      <alignment/>
    </xf>
    <xf numFmtId="38" fontId="3" fillId="2" borderId="4" xfId="16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8" fontId="5" fillId="0" borderId="4" xfId="15" applyNumberFormat="1" applyFont="1" applyFill="1" applyBorder="1" applyAlignment="1">
      <alignment horizontal="center" vertical="center"/>
    </xf>
    <xf numFmtId="178" fontId="5" fillId="0" borderId="2" xfId="15" applyNumberFormat="1" applyFont="1" applyFill="1" applyBorder="1" applyAlignment="1">
      <alignment vertical="center"/>
    </xf>
    <xf numFmtId="178" fontId="3" fillId="0" borderId="0" xfId="15" applyNumberFormat="1" applyFont="1" applyFill="1" applyAlignment="1">
      <alignment vertical="center"/>
    </xf>
    <xf numFmtId="178" fontId="5" fillId="0" borderId="0" xfId="15" applyNumberFormat="1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8" fontId="5" fillId="0" borderId="0" xfId="16" applyFont="1" applyAlignment="1">
      <alignment horizontal="right"/>
    </xf>
    <xf numFmtId="0" fontId="7" fillId="0" borderId="0" xfId="0" applyFont="1" applyAlignment="1">
      <alignment vertical="center"/>
    </xf>
    <xf numFmtId="38" fontId="7" fillId="0" borderId="0" xfId="16" applyFont="1" applyAlignment="1">
      <alignment vertical="center"/>
    </xf>
    <xf numFmtId="178" fontId="7" fillId="0" borderId="0" xfId="15" applyNumberFormat="1" applyFont="1" applyFill="1" applyAlignment="1">
      <alignment vertical="center"/>
    </xf>
    <xf numFmtId="38" fontId="7" fillId="0" borderId="1" xfId="16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7" fillId="0" borderId="2" xfId="16" applyFont="1" applyBorder="1" applyAlignment="1">
      <alignment vertical="center"/>
    </xf>
    <xf numFmtId="178" fontId="7" fillId="0" borderId="2" xfId="15" applyNumberFormat="1" applyFont="1" applyFill="1" applyBorder="1" applyAlignment="1">
      <alignment vertical="center"/>
    </xf>
    <xf numFmtId="38" fontId="7" fillId="0" borderId="3" xfId="16" applyFont="1" applyBorder="1" applyAlignment="1">
      <alignment vertical="center"/>
    </xf>
    <xf numFmtId="178" fontId="7" fillId="2" borderId="3" xfId="15" applyNumberFormat="1" applyFont="1" applyFill="1" applyBorder="1" applyAlignment="1">
      <alignment vertical="center"/>
    </xf>
    <xf numFmtId="38" fontId="7" fillId="0" borderId="1" xfId="16" applyFont="1" applyBorder="1" applyAlignment="1">
      <alignment horizontal="center"/>
    </xf>
    <xf numFmtId="178" fontId="7" fillId="0" borderId="1" xfId="15" applyNumberFormat="1" applyFont="1" applyFill="1" applyBorder="1" applyAlignment="1">
      <alignment horizontal="right"/>
    </xf>
    <xf numFmtId="38" fontId="7" fillId="0" borderId="1" xfId="16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8" fontId="7" fillId="0" borderId="3" xfId="15" applyNumberFormat="1" applyFont="1" applyFill="1" applyBorder="1" applyAlignment="1">
      <alignment vertical="center"/>
    </xf>
    <xf numFmtId="178" fontId="7" fillId="0" borderId="1" xfId="15" applyNumberFormat="1" applyFont="1" applyFill="1" applyBorder="1" applyAlignment="1">
      <alignment vertical="center"/>
    </xf>
    <xf numFmtId="38" fontId="4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8" fontId="8" fillId="0" borderId="0" xfId="16" applyFont="1" applyAlignment="1">
      <alignment vertical="center"/>
    </xf>
    <xf numFmtId="178" fontId="4" fillId="0" borderId="0" xfId="15" applyNumberFormat="1" applyFont="1" applyFill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center" vertical="center"/>
    </xf>
    <xf numFmtId="178" fontId="6" fillId="0" borderId="0" xfId="15" applyNumberFormat="1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38" fontId="7" fillId="0" borderId="1" xfId="16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38" fontId="7" fillId="0" borderId="0" xfId="16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178" fontId="7" fillId="0" borderId="0" xfId="15" applyNumberFormat="1" applyFont="1" applyFill="1" applyBorder="1" applyAlignment="1">
      <alignment vertical="center"/>
    </xf>
    <xf numFmtId="178" fontId="7" fillId="0" borderId="10" xfId="15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178" fontId="5" fillId="0" borderId="1" xfId="15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right" vertical="center"/>
    </xf>
    <xf numFmtId="38" fontId="7" fillId="0" borderId="4" xfId="16" applyFont="1" applyBorder="1" applyAlignment="1">
      <alignment vertical="center"/>
    </xf>
    <xf numFmtId="178" fontId="7" fillId="0" borderId="4" xfId="15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7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horizontal="center" vertical="center"/>
    </xf>
    <xf numFmtId="38" fontId="3" fillId="0" borderId="0" xfId="16" applyFont="1" applyFill="1" applyAlignment="1">
      <alignment horizontal="center" vertical="center"/>
    </xf>
    <xf numFmtId="38" fontId="5" fillId="0" borderId="4" xfId="16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horizontal="center" vertical="center"/>
    </xf>
    <xf numFmtId="38" fontId="7" fillId="0" borderId="2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7" fillId="0" borderId="3" xfId="16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horizontal="center"/>
    </xf>
    <xf numFmtId="38" fontId="7" fillId="0" borderId="0" xfId="16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7" fillId="0" borderId="4" xfId="1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9" fillId="0" borderId="0" xfId="16" applyFont="1" applyAlignment="1">
      <alignment vertical="center"/>
    </xf>
    <xf numFmtId="0" fontId="9" fillId="0" borderId="0" xfId="0" applyFont="1" applyAlignment="1">
      <alignment horizontal="center" vertical="center"/>
    </xf>
    <xf numFmtId="178" fontId="7" fillId="3" borderId="3" xfId="15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178" fontId="7" fillId="3" borderId="1" xfId="15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38" fontId="7" fillId="0" borderId="3" xfId="16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5"/>
  <sheetViews>
    <sheetView tabSelected="1" view="pageBreakPreview" zoomScale="75" zoomScaleNormal="75" zoomScaleSheetLayoutView="75" workbookViewId="0" topLeftCell="A1">
      <selection activeCell="N13" sqref="N13"/>
    </sheetView>
  </sheetViews>
  <sheetFormatPr defaultColWidth="9.00390625" defaultRowHeight="13.5"/>
  <cols>
    <col min="1" max="1" width="2.375" style="75" customWidth="1"/>
    <col min="2" max="2" width="9.00390625" style="11" customWidth="1"/>
    <col min="3" max="3" width="7.75390625" style="12" customWidth="1"/>
    <col min="4" max="4" width="6.375" style="11" customWidth="1"/>
    <col min="5" max="5" width="4.125" style="13" customWidth="1"/>
    <col min="6" max="6" width="3.375" style="13" customWidth="1"/>
    <col min="7" max="7" width="10.125" style="68" customWidth="1"/>
    <col min="8" max="8" width="9.125" style="68" customWidth="1"/>
    <col min="9" max="9" width="6.25390625" style="69" customWidth="1"/>
    <col min="10" max="10" width="4.50390625" style="16" customWidth="1"/>
    <col min="11" max="11" width="3.25390625" style="149" customWidth="1"/>
    <col min="12" max="12" width="18.125" style="75" customWidth="1"/>
    <col min="13" max="13" width="20.375" style="12" customWidth="1"/>
    <col min="14" max="14" width="23.50390625" style="12" customWidth="1"/>
    <col min="15" max="15" width="8.875" style="11" customWidth="1"/>
    <col min="16" max="16384" width="8.875" style="67" customWidth="1"/>
  </cols>
  <sheetData>
    <row r="1" spans="4:14" ht="18" customHeight="1">
      <c r="D1" s="67"/>
      <c r="E1" s="67"/>
      <c r="H1" s="171"/>
      <c r="J1" s="172" t="s">
        <v>122</v>
      </c>
      <c r="M1" s="36" t="s">
        <v>243</v>
      </c>
      <c r="N1" s="35" t="s">
        <v>245</v>
      </c>
    </row>
    <row r="2" ht="4.5" customHeight="1"/>
    <row r="3" spans="5:14" s="16" customFormat="1" ht="15" customHeight="1">
      <c r="E3" s="40" t="s">
        <v>104</v>
      </c>
      <c r="F3" s="40" t="s">
        <v>113</v>
      </c>
      <c r="G3" s="34" t="s">
        <v>100</v>
      </c>
      <c r="H3" s="34" t="s">
        <v>101</v>
      </c>
      <c r="I3" s="60" t="s">
        <v>107</v>
      </c>
      <c r="K3" s="152" t="s">
        <v>230</v>
      </c>
      <c r="L3" s="75"/>
      <c r="M3" s="75"/>
      <c r="N3" s="75"/>
    </row>
    <row r="4" spans="1:14" ht="15.75" customHeight="1">
      <c r="A4" s="75" t="s">
        <v>172</v>
      </c>
      <c r="B4" s="17" t="s">
        <v>65</v>
      </c>
      <c r="C4" s="18" t="s">
        <v>66</v>
      </c>
      <c r="D4" s="17" t="s">
        <v>102</v>
      </c>
      <c r="E4" s="19">
        <v>18</v>
      </c>
      <c r="F4" s="19" t="s">
        <v>173</v>
      </c>
      <c r="G4" s="70">
        <v>145492</v>
      </c>
      <c r="H4" s="70">
        <v>50400</v>
      </c>
      <c r="I4" s="175">
        <f aca="true" t="shared" si="0" ref="I4:I9">H4/G4</f>
        <v>0.34641079921920104</v>
      </c>
      <c r="J4" s="122" t="s">
        <v>147</v>
      </c>
      <c r="K4" s="153"/>
      <c r="L4" s="76" t="s">
        <v>146</v>
      </c>
      <c r="M4" s="20" t="s">
        <v>151</v>
      </c>
      <c r="N4" s="186" t="s">
        <v>121</v>
      </c>
    </row>
    <row r="5" spans="1:14" ht="15.75" customHeight="1">
      <c r="A5" s="75" t="s">
        <v>228</v>
      </c>
      <c r="B5" s="21"/>
      <c r="C5" s="22"/>
      <c r="D5" s="21" t="s">
        <v>103</v>
      </c>
      <c r="E5" s="23">
        <v>18</v>
      </c>
      <c r="F5" s="24">
        <v>11</v>
      </c>
      <c r="G5" s="87">
        <v>94456</v>
      </c>
      <c r="H5" s="87">
        <v>94393</v>
      </c>
      <c r="I5" s="88">
        <f t="shared" si="0"/>
        <v>0.9993330227830948</v>
      </c>
      <c r="J5" s="123" t="s">
        <v>148</v>
      </c>
      <c r="K5" s="154"/>
      <c r="L5" s="107" t="s">
        <v>145</v>
      </c>
      <c r="M5" s="25" t="s">
        <v>170</v>
      </c>
      <c r="N5" s="79" t="s">
        <v>159</v>
      </c>
    </row>
    <row r="6" spans="2:14" ht="15.75" customHeight="1">
      <c r="B6" s="21"/>
      <c r="C6" s="22"/>
      <c r="D6" s="21" t="s">
        <v>111</v>
      </c>
      <c r="E6" s="23"/>
      <c r="F6" s="24"/>
      <c r="G6" s="26">
        <f>SUM(G4:G5)</f>
        <v>239948</v>
      </c>
      <c r="H6" s="26">
        <f>SUM(H4:H5)</f>
        <v>144793</v>
      </c>
      <c r="I6" s="61">
        <f t="shared" si="0"/>
        <v>0.6034349108973611</v>
      </c>
      <c r="J6" s="123"/>
      <c r="K6" s="155"/>
      <c r="L6" s="32" t="s">
        <v>142</v>
      </c>
      <c r="N6" s="25" t="s">
        <v>141</v>
      </c>
    </row>
    <row r="7" spans="1:14" ht="15.75" customHeight="1">
      <c r="A7" s="75" t="s">
        <v>174</v>
      </c>
      <c r="B7" s="17" t="s">
        <v>60</v>
      </c>
      <c r="C7" s="18" t="s">
        <v>59</v>
      </c>
      <c r="D7" s="17" t="s">
        <v>8</v>
      </c>
      <c r="E7" s="19">
        <v>18</v>
      </c>
      <c r="F7" s="19" t="s">
        <v>175</v>
      </c>
      <c r="G7" s="70">
        <v>5453</v>
      </c>
      <c r="H7" s="70">
        <v>1</v>
      </c>
      <c r="I7" s="96">
        <f t="shared" si="0"/>
        <v>0.00018338529249954154</v>
      </c>
      <c r="J7" s="122" t="s">
        <v>115</v>
      </c>
      <c r="K7" s="153"/>
      <c r="L7" s="76" t="s">
        <v>143</v>
      </c>
      <c r="M7" s="20" t="s">
        <v>139</v>
      </c>
      <c r="N7" s="18" t="s">
        <v>112</v>
      </c>
    </row>
    <row r="8" spans="1:14" ht="15.75" customHeight="1">
      <c r="A8" s="75" t="s">
        <v>228</v>
      </c>
      <c r="B8" s="21"/>
      <c r="C8" s="22"/>
      <c r="D8" s="21" t="s">
        <v>105</v>
      </c>
      <c r="E8" s="23">
        <v>19</v>
      </c>
      <c r="F8" s="24">
        <v>1</v>
      </c>
      <c r="G8" s="87">
        <v>5010</v>
      </c>
      <c r="H8" s="87">
        <v>1990</v>
      </c>
      <c r="I8" s="88">
        <f t="shared" si="0"/>
        <v>0.3972055888223553</v>
      </c>
      <c r="J8" s="123" t="s">
        <v>115</v>
      </c>
      <c r="K8" s="154"/>
      <c r="L8" s="80" t="s">
        <v>143</v>
      </c>
      <c r="M8" s="25" t="s">
        <v>139</v>
      </c>
      <c r="N8" s="22"/>
    </row>
    <row r="9" spans="1:14" ht="15.75" customHeight="1">
      <c r="A9" s="75" t="s">
        <v>226</v>
      </c>
      <c r="B9" s="27"/>
      <c r="C9" s="28"/>
      <c r="D9" s="27" t="s">
        <v>106</v>
      </c>
      <c r="E9" s="29">
        <v>19</v>
      </c>
      <c r="F9" s="30">
        <v>2</v>
      </c>
      <c r="G9" s="89">
        <v>1157100</v>
      </c>
      <c r="H9" s="89">
        <v>645800</v>
      </c>
      <c r="I9" s="173">
        <f t="shared" si="0"/>
        <v>0.5581194365223403</v>
      </c>
      <c r="J9" s="32" t="s">
        <v>148</v>
      </c>
      <c r="K9" s="156"/>
      <c r="L9" s="78" t="s">
        <v>144</v>
      </c>
      <c r="M9" s="31" t="s">
        <v>176</v>
      </c>
      <c r="N9" s="166" t="s">
        <v>110</v>
      </c>
    </row>
    <row r="10" spans="1:255" ht="15.75" customHeight="1">
      <c r="A10" s="8"/>
      <c r="B10" s="17" t="s">
        <v>57</v>
      </c>
      <c r="C10" s="167" t="s">
        <v>58</v>
      </c>
      <c r="D10" s="37" t="s">
        <v>8</v>
      </c>
      <c r="E10" s="38"/>
      <c r="G10" s="91"/>
      <c r="H10" s="70"/>
      <c r="I10" s="92"/>
      <c r="J10" s="124" t="s">
        <v>149</v>
      </c>
      <c r="K10" s="157"/>
      <c r="L10" s="39"/>
      <c r="M10" s="38" t="s">
        <v>114</v>
      </c>
      <c r="N10" s="77" t="s">
        <v>121</v>
      </c>
      <c r="O10" s="5"/>
      <c r="P10" s="9"/>
      <c r="Q10" s="8"/>
      <c r="R10" s="5"/>
      <c r="S10" s="8"/>
      <c r="T10" s="6"/>
      <c r="U10" s="7"/>
      <c r="V10" s="5"/>
      <c r="W10" s="5"/>
      <c r="X10" s="9"/>
      <c r="Y10" s="8"/>
      <c r="Z10" s="5"/>
      <c r="AA10" s="8"/>
      <c r="AB10" s="6"/>
      <c r="AC10" s="7"/>
      <c r="AD10" s="5"/>
      <c r="AE10" s="5"/>
      <c r="AF10" s="9"/>
      <c r="AG10" s="8"/>
      <c r="AH10" s="5"/>
      <c r="AI10" s="8"/>
      <c r="AJ10" s="6"/>
      <c r="AK10" s="7"/>
      <c r="AL10" s="5"/>
      <c r="AM10" s="5"/>
      <c r="AN10" s="9"/>
      <c r="AO10" s="8"/>
      <c r="AP10" s="5"/>
      <c r="AQ10" s="8"/>
      <c r="AR10" s="6"/>
      <c r="AS10" s="7"/>
      <c r="AT10" s="5"/>
      <c r="AU10" s="5"/>
      <c r="AV10" s="9"/>
      <c r="AW10" s="8"/>
      <c r="AX10" s="5"/>
      <c r="AY10" s="8"/>
      <c r="AZ10" s="6"/>
      <c r="BA10" s="7"/>
      <c r="BB10" s="5"/>
      <c r="BC10" s="5"/>
      <c r="BD10" s="9"/>
      <c r="BE10" s="8"/>
      <c r="BF10" s="5"/>
      <c r="BG10" s="8"/>
      <c r="BH10" s="6"/>
      <c r="BI10" s="7"/>
      <c r="BJ10" s="5"/>
      <c r="BK10" s="5"/>
      <c r="BL10" s="9"/>
      <c r="BM10" s="8"/>
      <c r="BN10" s="5"/>
      <c r="BO10" s="8"/>
      <c r="BP10" s="6"/>
      <c r="BQ10" s="7"/>
      <c r="BR10" s="5"/>
      <c r="BS10" s="5"/>
      <c r="BT10" s="9"/>
      <c r="BU10" s="8"/>
      <c r="BV10" s="5"/>
      <c r="BW10" s="8"/>
      <c r="BX10" s="6"/>
      <c r="BY10" s="7"/>
      <c r="BZ10" s="5"/>
      <c r="CA10" s="5"/>
      <c r="CB10" s="9"/>
      <c r="CC10" s="8"/>
      <c r="CD10" s="5"/>
      <c r="CE10" s="8"/>
      <c r="CF10" s="6"/>
      <c r="CG10" s="7"/>
      <c r="CH10" s="5"/>
      <c r="CI10" s="5"/>
      <c r="CJ10" s="9"/>
      <c r="CK10" s="8"/>
      <c r="CL10" s="5"/>
      <c r="CM10" s="8"/>
      <c r="CN10" s="6"/>
      <c r="CO10" s="7"/>
      <c r="CP10" s="5"/>
      <c r="CQ10" s="5"/>
      <c r="CR10" s="9"/>
      <c r="CS10" s="8"/>
      <c r="CT10" s="5"/>
      <c r="CU10" s="8"/>
      <c r="CV10" s="6"/>
      <c r="CW10" s="7"/>
      <c r="CX10" s="5"/>
      <c r="CY10" s="5"/>
      <c r="CZ10" s="9"/>
      <c r="DA10" s="8"/>
      <c r="DB10" s="5"/>
      <c r="DC10" s="8"/>
      <c r="DD10" s="6"/>
      <c r="DE10" s="7"/>
      <c r="DF10" s="5"/>
      <c r="DG10" s="5"/>
      <c r="DH10" s="9"/>
      <c r="DI10" s="8"/>
      <c r="DJ10" s="5"/>
      <c r="DK10" s="8"/>
      <c r="DL10" s="6"/>
      <c r="DM10" s="7"/>
      <c r="DN10" s="5"/>
      <c r="DO10" s="5"/>
      <c r="DP10" s="9"/>
      <c r="DQ10" s="8"/>
      <c r="DR10" s="5"/>
      <c r="DS10" s="8"/>
      <c r="DT10" s="6"/>
      <c r="DU10" s="7"/>
      <c r="DV10" s="5"/>
      <c r="DW10" s="5"/>
      <c r="DX10" s="9"/>
      <c r="DY10" s="8"/>
      <c r="DZ10" s="5"/>
      <c r="EA10" s="8"/>
      <c r="EB10" s="6"/>
      <c r="EC10" s="7"/>
      <c r="ED10" s="5"/>
      <c r="EE10" s="5"/>
      <c r="EF10" s="9"/>
      <c r="EG10" s="8"/>
      <c r="EH10" s="5"/>
      <c r="EI10" s="8"/>
      <c r="EJ10" s="6"/>
      <c r="EK10" s="7"/>
      <c r="EL10" s="5"/>
      <c r="EM10" s="5"/>
      <c r="EN10" s="9"/>
      <c r="EO10" s="8"/>
      <c r="EP10" s="5"/>
      <c r="EQ10" s="8"/>
      <c r="ER10" s="6"/>
      <c r="ES10" s="7"/>
      <c r="ET10" s="5"/>
      <c r="EU10" s="5"/>
      <c r="EV10" s="9"/>
      <c r="EW10" s="8"/>
      <c r="EX10" s="5"/>
      <c r="EY10" s="8"/>
      <c r="EZ10" s="6"/>
      <c r="FA10" s="7"/>
      <c r="FB10" s="5"/>
      <c r="FC10" s="5"/>
      <c r="FD10" s="9"/>
      <c r="FE10" s="8"/>
      <c r="FF10" s="5"/>
      <c r="FG10" s="8"/>
      <c r="FH10" s="6"/>
      <c r="FI10" s="7"/>
      <c r="FJ10" s="5"/>
      <c r="FK10" s="5"/>
      <c r="FL10" s="9"/>
      <c r="FM10" s="8"/>
      <c r="FN10" s="5"/>
      <c r="FO10" s="8"/>
      <c r="FP10" s="6"/>
      <c r="FQ10" s="7"/>
      <c r="FR10" s="5"/>
      <c r="FS10" s="5"/>
      <c r="FT10" s="9"/>
      <c r="FU10" s="8"/>
      <c r="FV10" s="5"/>
      <c r="FW10" s="8"/>
      <c r="FX10" s="6"/>
      <c r="FY10" s="7"/>
      <c r="FZ10" s="5"/>
      <c r="GA10" s="5"/>
      <c r="GB10" s="9"/>
      <c r="GC10" s="8"/>
      <c r="GD10" s="5"/>
      <c r="GE10" s="8"/>
      <c r="GF10" s="6"/>
      <c r="GG10" s="7"/>
      <c r="GH10" s="5"/>
      <c r="GI10" s="5"/>
      <c r="GJ10" s="9"/>
      <c r="GK10" s="8"/>
      <c r="GL10" s="5"/>
      <c r="GM10" s="8"/>
      <c r="GN10" s="6"/>
      <c r="GO10" s="7"/>
      <c r="GP10" s="5"/>
      <c r="GQ10" s="5"/>
      <c r="GR10" s="9"/>
      <c r="GS10" s="8"/>
      <c r="GT10" s="5"/>
      <c r="GU10" s="8"/>
      <c r="GV10" s="6"/>
      <c r="GW10" s="7"/>
      <c r="GX10" s="5"/>
      <c r="GY10" s="5"/>
      <c r="GZ10" s="9"/>
      <c r="HA10" s="8"/>
      <c r="HB10" s="5"/>
      <c r="HC10" s="8"/>
      <c r="HD10" s="6"/>
      <c r="HE10" s="7"/>
      <c r="HF10" s="5"/>
      <c r="HG10" s="5"/>
      <c r="HH10" s="9"/>
      <c r="HI10" s="8"/>
      <c r="HJ10" s="5"/>
      <c r="HK10" s="8"/>
      <c r="HL10" s="6"/>
      <c r="HM10" s="7"/>
      <c r="HN10" s="5"/>
      <c r="HO10" s="5"/>
      <c r="HP10" s="9"/>
      <c r="HQ10" s="8"/>
      <c r="HR10" s="5"/>
      <c r="HS10" s="8"/>
      <c r="HT10" s="6"/>
      <c r="HU10" s="7"/>
      <c r="HV10" s="5"/>
      <c r="HW10" s="5"/>
      <c r="HX10" s="9"/>
      <c r="HY10" s="8"/>
      <c r="HZ10" s="5"/>
      <c r="IA10" s="8"/>
      <c r="IB10" s="6"/>
      <c r="IC10" s="7"/>
      <c r="ID10" s="5"/>
      <c r="IE10" s="5"/>
      <c r="IF10" s="9"/>
      <c r="IG10" s="8"/>
      <c r="IH10" s="5"/>
      <c r="II10" s="8"/>
      <c r="IJ10" s="6"/>
      <c r="IK10" s="7"/>
      <c r="IL10" s="5"/>
      <c r="IM10" s="5"/>
      <c r="IN10" s="9"/>
      <c r="IO10" s="8"/>
      <c r="IP10" s="5"/>
      <c r="IQ10" s="8"/>
      <c r="IR10" s="6"/>
      <c r="IS10" s="7"/>
      <c r="IT10" s="5"/>
      <c r="IU10" s="5"/>
    </row>
    <row r="11" spans="1:14" ht="15.75" customHeight="1">
      <c r="A11" s="75" t="s">
        <v>227</v>
      </c>
      <c r="B11" s="71"/>
      <c r="C11" s="71"/>
      <c r="D11" s="168" t="s">
        <v>106</v>
      </c>
      <c r="E11" s="29">
        <v>18</v>
      </c>
      <c r="F11" s="29">
        <v>8</v>
      </c>
      <c r="G11" s="89">
        <v>661900</v>
      </c>
      <c r="H11" s="89">
        <v>450092</v>
      </c>
      <c r="I11" s="90">
        <f>H11/G11</f>
        <v>0.68</v>
      </c>
      <c r="J11" s="163" t="s">
        <v>148</v>
      </c>
      <c r="K11" s="156"/>
      <c r="L11" s="164" t="s">
        <v>238</v>
      </c>
      <c r="M11" s="165" t="s">
        <v>109</v>
      </c>
      <c r="N11" s="166" t="s">
        <v>237</v>
      </c>
    </row>
    <row r="12" spans="1:14" ht="15.75" customHeight="1">
      <c r="A12" s="75" t="s">
        <v>177</v>
      </c>
      <c r="B12" s="17" t="s">
        <v>49</v>
      </c>
      <c r="C12" s="167" t="s">
        <v>50</v>
      </c>
      <c r="D12" s="17" t="s">
        <v>8</v>
      </c>
      <c r="E12" s="19">
        <v>18</v>
      </c>
      <c r="F12" s="19">
        <v>6</v>
      </c>
      <c r="G12" s="70">
        <v>22824</v>
      </c>
      <c r="H12" s="70">
        <v>13860</v>
      </c>
      <c r="I12" s="96">
        <f>H12/G12</f>
        <v>0.6072555205047319</v>
      </c>
      <c r="J12" s="122" t="s">
        <v>115</v>
      </c>
      <c r="K12" s="153"/>
      <c r="L12" s="76" t="s">
        <v>138</v>
      </c>
      <c r="M12" s="20" t="s">
        <v>128</v>
      </c>
      <c r="N12" s="18"/>
    </row>
    <row r="13" spans="1:14" ht="15.75" customHeight="1">
      <c r="A13" s="75" t="s">
        <v>228</v>
      </c>
      <c r="B13" s="27"/>
      <c r="C13" s="28"/>
      <c r="D13" s="168" t="s">
        <v>108</v>
      </c>
      <c r="E13" s="29">
        <v>18</v>
      </c>
      <c r="F13" s="30">
        <v>11</v>
      </c>
      <c r="G13" s="89">
        <v>670280</v>
      </c>
      <c r="H13" s="89">
        <v>351000</v>
      </c>
      <c r="I13" s="90">
        <f>H13/G13</f>
        <v>0.5236617532971296</v>
      </c>
      <c r="J13" s="169" t="s">
        <v>148</v>
      </c>
      <c r="K13" s="156"/>
      <c r="L13" s="170" t="s">
        <v>241</v>
      </c>
      <c r="M13" s="165" t="s">
        <v>109</v>
      </c>
      <c r="N13" s="28" t="s">
        <v>246</v>
      </c>
    </row>
    <row r="14" spans="1:14" s="12" customFormat="1" ht="15.75" customHeight="1">
      <c r="A14" s="75"/>
      <c r="B14" s="17" t="s">
        <v>45</v>
      </c>
      <c r="C14" s="18" t="s">
        <v>46</v>
      </c>
      <c r="D14" s="17" t="s">
        <v>8</v>
      </c>
      <c r="E14" s="19">
        <v>18</v>
      </c>
      <c r="F14" s="33">
        <v>7</v>
      </c>
      <c r="G14" s="93" t="s">
        <v>136</v>
      </c>
      <c r="H14" s="70">
        <v>8769</v>
      </c>
      <c r="I14" s="94" t="s">
        <v>136</v>
      </c>
      <c r="J14" s="126" t="s">
        <v>149</v>
      </c>
      <c r="K14" s="153"/>
      <c r="L14" s="82"/>
      <c r="M14" s="20" t="s">
        <v>140</v>
      </c>
      <c r="N14" s="22" t="s">
        <v>131</v>
      </c>
    </row>
    <row r="15" spans="2:255" ht="15.75" customHeight="1">
      <c r="B15" s="27"/>
      <c r="C15" s="71"/>
      <c r="D15" s="27" t="s">
        <v>106</v>
      </c>
      <c r="E15" s="28">
        <v>18</v>
      </c>
      <c r="F15" s="28">
        <v>10</v>
      </c>
      <c r="G15" s="89">
        <v>72300</v>
      </c>
      <c r="H15" s="89">
        <v>55000</v>
      </c>
      <c r="I15" s="173">
        <f>H15/G15</f>
        <v>0.7607192254495159</v>
      </c>
      <c r="J15" s="125" t="s">
        <v>115</v>
      </c>
      <c r="K15" s="156"/>
      <c r="L15" s="78" t="s">
        <v>137</v>
      </c>
      <c r="M15" s="28" t="s">
        <v>130</v>
      </c>
      <c r="N15" s="174" t="s">
        <v>129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2:14" ht="15.75" customHeight="1">
      <c r="B16" s="17" t="s">
        <v>39</v>
      </c>
      <c r="C16" s="18" t="s">
        <v>69</v>
      </c>
      <c r="D16" s="17" t="s">
        <v>8</v>
      </c>
      <c r="E16" s="19">
        <v>17</v>
      </c>
      <c r="F16" s="19">
        <v>6</v>
      </c>
      <c r="G16" s="70">
        <v>2940</v>
      </c>
      <c r="H16" s="70">
        <v>2790</v>
      </c>
      <c r="I16" s="88">
        <f>H16/G16</f>
        <v>0.9489795918367347</v>
      </c>
      <c r="J16" s="122" t="s">
        <v>115</v>
      </c>
      <c r="K16" s="153"/>
      <c r="L16" s="76"/>
      <c r="M16" s="83" t="s">
        <v>155</v>
      </c>
      <c r="N16" s="18"/>
    </row>
    <row r="17" spans="2:14" ht="15" customHeight="1">
      <c r="B17" s="27"/>
      <c r="C17" s="28"/>
      <c r="D17" s="27" t="s">
        <v>150</v>
      </c>
      <c r="E17" s="29">
        <v>18</v>
      </c>
      <c r="F17" s="29">
        <v>3</v>
      </c>
      <c r="G17" s="89">
        <v>354560</v>
      </c>
      <c r="H17" s="89">
        <v>340000</v>
      </c>
      <c r="I17" s="95">
        <f>H17/G17</f>
        <v>0.9589350180505415</v>
      </c>
      <c r="J17" s="125" t="s">
        <v>148</v>
      </c>
      <c r="K17" s="156"/>
      <c r="L17" s="78" t="s">
        <v>154</v>
      </c>
      <c r="M17" s="84" t="s">
        <v>152</v>
      </c>
      <c r="N17" s="28" t="s">
        <v>153</v>
      </c>
    </row>
    <row r="18" spans="1:15" s="73" customFormat="1" ht="15.75" customHeight="1">
      <c r="A18" s="176" t="s">
        <v>228</v>
      </c>
      <c r="B18" s="177" t="s">
        <v>41</v>
      </c>
      <c r="C18" s="178" t="s">
        <v>67</v>
      </c>
      <c r="D18" s="177" t="s">
        <v>8</v>
      </c>
      <c r="E18" s="113">
        <v>18</v>
      </c>
      <c r="F18" s="113">
        <v>6</v>
      </c>
      <c r="G18" s="114">
        <v>6395</v>
      </c>
      <c r="H18" s="114">
        <v>3500</v>
      </c>
      <c r="I18" s="88">
        <f>H18/G18</f>
        <v>0.547302580140735</v>
      </c>
      <c r="J18" s="161" t="s">
        <v>115</v>
      </c>
      <c r="K18" s="153"/>
      <c r="L18" s="109"/>
      <c r="M18" s="179" t="s">
        <v>215</v>
      </c>
      <c r="N18" s="177" t="s">
        <v>210</v>
      </c>
      <c r="O18" s="110"/>
    </row>
    <row r="19" spans="1:15" s="73" customFormat="1" ht="15.75" customHeight="1">
      <c r="A19" s="176" t="s">
        <v>228</v>
      </c>
      <c r="B19" s="180"/>
      <c r="C19" s="112"/>
      <c r="D19" s="180" t="s">
        <v>150</v>
      </c>
      <c r="E19" s="181">
        <v>18</v>
      </c>
      <c r="F19" s="181">
        <v>12</v>
      </c>
      <c r="G19" s="182">
        <v>121329</v>
      </c>
      <c r="H19" s="182">
        <v>112980</v>
      </c>
      <c r="I19" s="95">
        <f>H19/G19</f>
        <v>0.9311871028360903</v>
      </c>
      <c r="J19" s="183" t="s">
        <v>115</v>
      </c>
      <c r="K19" s="156"/>
      <c r="L19" s="184" t="s">
        <v>179</v>
      </c>
      <c r="M19" s="185" t="s">
        <v>109</v>
      </c>
      <c r="N19" s="112" t="s">
        <v>212</v>
      </c>
      <c r="O19" s="110"/>
    </row>
    <row r="20" spans="2:14" ht="15.75" customHeight="1">
      <c r="B20" s="17" t="s">
        <v>39</v>
      </c>
      <c r="C20" s="18" t="s">
        <v>188</v>
      </c>
      <c r="D20" s="17" t="s">
        <v>8</v>
      </c>
      <c r="E20" s="19"/>
      <c r="F20" s="19"/>
      <c r="G20" s="70"/>
      <c r="H20" s="70"/>
      <c r="I20" s="88"/>
      <c r="J20" s="122" t="s">
        <v>115</v>
      </c>
      <c r="K20" s="153"/>
      <c r="L20" s="76"/>
      <c r="M20" s="83" t="s">
        <v>198</v>
      </c>
      <c r="N20" s="18" t="s">
        <v>199</v>
      </c>
    </row>
    <row r="21" spans="1:14" ht="15.75" customHeight="1">
      <c r="A21" s="75" t="s">
        <v>228</v>
      </c>
      <c r="B21" s="27"/>
      <c r="C21" s="28"/>
      <c r="D21" s="27" t="s">
        <v>150</v>
      </c>
      <c r="E21" s="29">
        <v>19</v>
      </c>
      <c r="F21" s="29">
        <v>9</v>
      </c>
      <c r="G21" s="89">
        <v>290000</v>
      </c>
      <c r="H21" s="89">
        <v>280000</v>
      </c>
      <c r="I21" s="95">
        <f>H21/G21</f>
        <v>0.9655172413793104</v>
      </c>
      <c r="J21" s="125" t="s">
        <v>148</v>
      </c>
      <c r="K21" s="156"/>
      <c r="L21" s="78"/>
      <c r="M21" s="84" t="s">
        <v>178</v>
      </c>
      <c r="N21" s="28" t="s">
        <v>181</v>
      </c>
    </row>
    <row r="22" spans="2:14" ht="15.75" customHeight="1">
      <c r="B22" s="17" t="s">
        <v>75</v>
      </c>
      <c r="C22" s="18" t="s">
        <v>74</v>
      </c>
      <c r="D22" s="17" t="s">
        <v>8</v>
      </c>
      <c r="E22" s="19">
        <v>18</v>
      </c>
      <c r="F22" s="19">
        <v>6</v>
      </c>
      <c r="G22" s="70">
        <v>4305</v>
      </c>
      <c r="H22" s="70">
        <v>4095</v>
      </c>
      <c r="I22" s="88">
        <f>H22/G22</f>
        <v>0.9512195121951219</v>
      </c>
      <c r="J22" s="122" t="s">
        <v>115</v>
      </c>
      <c r="K22" s="153"/>
      <c r="L22" s="76"/>
      <c r="M22" s="83" t="s">
        <v>196</v>
      </c>
      <c r="N22" s="17"/>
    </row>
    <row r="23" spans="2:14" ht="15.75" customHeight="1">
      <c r="B23" s="27"/>
      <c r="C23" s="28"/>
      <c r="D23" s="27" t="s">
        <v>150</v>
      </c>
      <c r="E23" s="29">
        <v>19</v>
      </c>
      <c r="F23" s="29">
        <v>9</v>
      </c>
      <c r="G23" s="89">
        <v>231945</v>
      </c>
      <c r="H23" s="89">
        <v>213360</v>
      </c>
      <c r="I23" s="95">
        <f>H23/G23</f>
        <v>0.9198732458125849</v>
      </c>
      <c r="J23" s="125" t="s">
        <v>148</v>
      </c>
      <c r="K23" s="156"/>
      <c r="L23" s="78"/>
      <c r="M23" s="84" t="s">
        <v>213</v>
      </c>
      <c r="N23" s="28" t="s">
        <v>236</v>
      </c>
    </row>
    <row r="24" spans="2:14" ht="15.75" customHeight="1">
      <c r="B24" s="17" t="s">
        <v>62</v>
      </c>
      <c r="C24" s="18" t="s">
        <v>187</v>
      </c>
      <c r="D24" s="17"/>
      <c r="E24" s="19">
        <v>18</v>
      </c>
      <c r="F24" s="19">
        <v>10</v>
      </c>
      <c r="G24" s="70"/>
      <c r="H24" s="70"/>
      <c r="I24" s="95"/>
      <c r="J24" s="122"/>
      <c r="K24" s="153"/>
      <c r="L24" s="76"/>
      <c r="M24" s="20" t="s">
        <v>196</v>
      </c>
      <c r="N24" s="18"/>
    </row>
    <row r="25" spans="1:14" ht="15.75" customHeight="1">
      <c r="A25" s="75" t="s">
        <v>228</v>
      </c>
      <c r="B25" s="27"/>
      <c r="C25" s="28"/>
      <c r="D25" s="27" t="s">
        <v>150</v>
      </c>
      <c r="E25" s="29">
        <v>19</v>
      </c>
      <c r="F25" s="29">
        <v>6</v>
      </c>
      <c r="G25" s="89" t="s">
        <v>242</v>
      </c>
      <c r="H25" s="89">
        <v>164000</v>
      </c>
      <c r="I25" s="95"/>
      <c r="J25" s="125"/>
      <c r="K25" s="156"/>
      <c r="L25" s="67"/>
      <c r="M25" s="84" t="s">
        <v>109</v>
      </c>
      <c r="N25" s="111" t="s">
        <v>197</v>
      </c>
    </row>
    <row r="26" spans="2:14" ht="15.75" customHeight="1">
      <c r="B26" s="17" t="s">
        <v>189</v>
      </c>
      <c r="C26" s="18" t="s">
        <v>51</v>
      </c>
      <c r="D26" s="11" t="s">
        <v>8</v>
      </c>
      <c r="E26" s="19">
        <v>18</v>
      </c>
      <c r="F26" s="19">
        <v>7</v>
      </c>
      <c r="G26" s="70">
        <v>3139</v>
      </c>
      <c r="H26" s="70">
        <v>2800</v>
      </c>
      <c r="I26" s="95">
        <f aca="true" t="shared" si="1" ref="I26:I42">H26/G26</f>
        <v>0.8920038228735266</v>
      </c>
      <c r="J26" s="122" t="s">
        <v>115</v>
      </c>
      <c r="K26" s="153" t="s">
        <v>229</v>
      </c>
      <c r="L26" s="76" t="s">
        <v>218</v>
      </c>
      <c r="M26" s="83" t="s">
        <v>140</v>
      </c>
      <c r="N26" s="18"/>
    </row>
    <row r="27" spans="2:14" ht="15.75" customHeight="1">
      <c r="B27" s="21"/>
      <c r="C27" s="138" t="s">
        <v>217</v>
      </c>
      <c r="D27" s="17" t="s">
        <v>234</v>
      </c>
      <c r="E27" s="23">
        <v>18</v>
      </c>
      <c r="F27" s="23">
        <v>11</v>
      </c>
      <c r="G27" s="87">
        <v>81200</v>
      </c>
      <c r="H27" s="87">
        <v>69020</v>
      </c>
      <c r="I27" s="95">
        <f t="shared" si="1"/>
        <v>0.85</v>
      </c>
      <c r="J27" s="122" t="s">
        <v>115</v>
      </c>
      <c r="K27" s="154" t="s">
        <v>229</v>
      </c>
      <c r="L27" s="107" t="s">
        <v>231</v>
      </c>
      <c r="M27" s="133" t="s">
        <v>221</v>
      </c>
      <c r="N27" s="22" t="s">
        <v>235</v>
      </c>
    </row>
    <row r="28" spans="2:14" ht="15.75" customHeight="1">
      <c r="B28" s="122" t="s">
        <v>222</v>
      </c>
      <c r="C28" s="139" t="s">
        <v>51</v>
      </c>
      <c r="D28" s="17" t="s">
        <v>8</v>
      </c>
      <c r="E28" s="19">
        <v>18</v>
      </c>
      <c r="F28" s="19">
        <v>8</v>
      </c>
      <c r="G28" s="70">
        <v>4780</v>
      </c>
      <c r="H28" s="70">
        <v>4500</v>
      </c>
      <c r="I28" s="95">
        <f t="shared" si="1"/>
        <v>0.9414225941422594</v>
      </c>
      <c r="J28" s="122" t="s">
        <v>115</v>
      </c>
      <c r="K28" s="153" t="s">
        <v>229</v>
      </c>
      <c r="L28" s="76" t="s">
        <v>232</v>
      </c>
      <c r="M28" s="83" t="s">
        <v>140</v>
      </c>
      <c r="N28" s="18" t="s">
        <v>233</v>
      </c>
    </row>
    <row r="29" spans="2:14" ht="15.75" customHeight="1">
      <c r="B29" s="27"/>
      <c r="C29" s="74" t="s">
        <v>216</v>
      </c>
      <c r="D29" s="27" t="s">
        <v>108</v>
      </c>
      <c r="E29" s="29">
        <v>19</v>
      </c>
      <c r="F29" s="29">
        <v>8</v>
      </c>
      <c r="G29" s="89">
        <v>147200</v>
      </c>
      <c r="H29" s="89">
        <v>139500</v>
      </c>
      <c r="I29" s="95">
        <f t="shared" si="1"/>
        <v>0.9476902173913043</v>
      </c>
      <c r="J29" s="122" t="s">
        <v>115</v>
      </c>
      <c r="K29" s="156" t="s">
        <v>229</v>
      </c>
      <c r="L29" s="78" t="s">
        <v>219</v>
      </c>
      <c r="M29" s="84" t="s">
        <v>220</v>
      </c>
      <c r="N29" s="28"/>
    </row>
    <row r="30" spans="2:14" ht="15.75" customHeight="1">
      <c r="B30" s="115"/>
      <c r="C30" s="137" t="s">
        <v>211</v>
      </c>
      <c r="D30" s="115" t="s">
        <v>209</v>
      </c>
      <c r="E30" s="116"/>
      <c r="F30" s="116"/>
      <c r="G30" s="117"/>
      <c r="H30" s="117"/>
      <c r="I30" s="120"/>
      <c r="J30" s="128"/>
      <c r="K30" s="158"/>
      <c r="L30" s="118"/>
      <c r="M30" s="119"/>
      <c r="N30" s="85"/>
    </row>
    <row r="31" spans="2:13" ht="15" customHeight="1">
      <c r="B31" s="97" t="s">
        <v>163</v>
      </c>
      <c r="C31" s="98"/>
      <c r="D31" s="99"/>
      <c r="E31" s="100"/>
      <c r="F31" s="100"/>
      <c r="G31" s="101"/>
      <c r="H31" s="102"/>
      <c r="I31" s="108"/>
      <c r="J31" s="129"/>
      <c r="K31" s="159"/>
      <c r="L31" s="103" t="s">
        <v>164</v>
      </c>
      <c r="M31" s="98"/>
    </row>
    <row r="32" spans="2:13" ht="15" customHeight="1">
      <c r="B32" s="97" t="s">
        <v>134</v>
      </c>
      <c r="C32" s="98"/>
      <c r="D32" s="99"/>
      <c r="E32" s="100"/>
      <c r="F32" s="100"/>
      <c r="G32" s="101"/>
      <c r="H32" s="102"/>
      <c r="I32" s="108"/>
      <c r="J32" s="129"/>
      <c r="K32" s="159"/>
      <c r="L32" s="97" t="s">
        <v>165</v>
      </c>
      <c r="M32" s="98"/>
    </row>
    <row r="33" spans="2:13" ht="15" customHeight="1">
      <c r="B33" s="99" t="s">
        <v>166</v>
      </c>
      <c r="C33" s="98"/>
      <c r="D33" s="99"/>
      <c r="E33" s="100"/>
      <c r="F33" s="100"/>
      <c r="G33" s="101"/>
      <c r="H33" s="102"/>
      <c r="I33" s="108"/>
      <c r="J33" s="129"/>
      <c r="K33" s="159"/>
      <c r="L33" s="97" t="s">
        <v>167</v>
      </c>
      <c r="M33" s="98"/>
    </row>
    <row r="34" spans="2:13" ht="15" customHeight="1">
      <c r="B34" s="11" t="s">
        <v>169</v>
      </c>
      <c r="C34" s="98"/>
      <c r="D34" s="99"/>
      <c r="E34" s="100"/>
      <c r="F34" s="100"/>
      <c r="G34" s="101"/>
      <c r="H34" s="102"/>
      <c r="I34" s="108"/>
      <c r="J34" s="129"/>
      <c r="K34" s="159"/>
      <c r="L34" s="63" t="s">
        <v>168</v>
      </c>
      <c r="M34" s="98"/>
    </row>
    <row r="35" spans="2:14" ht="15.75" customHeight="1">
      <c r="B35" s="17" t="s">
        <v>214</v>
      </c>
      <c r="C35" s="18" t="s">
        <v>48</v>
      </c>
      <c r="D35" s="17" t="s">
        <v>8</v>
      </c>
      <c r="E35" s="19">
        <v>17</v>
      </c>
      <c r="F35" s="19">
        <v>6</v>
      </c>
      <c r="G35" s="70">
        <v>3335</v>
      </c>
      <c r="H35" s="70">
        <v>3100</v>
      </c>
      <c r="I35" s="96">
        <f>H35/G35</f>
        <v>0.9295352323838081</v>
      </c>
      <c r="J35" s="122" t="s">
        <v>115</v>
      </c>
      <c r="K35" s="153"/>
      <c r="L35" s="76"/>
      <c r="M35" s="20" t="s">
        <v>196</v>
      </c>
      <c r="N35" s="18"/>
    </row>
    <row r="36" spans="2:14" ht="15.75" customHeight="1">
      <c r="B36" s="27"/>
      <c r="C36" s="28"/>
      <c r="D36" s="27" t="s">
        <v>150</v>
      </c>
      <c r="E36" s="29">
        <v>17</v>
      </c>
      <c r="F36" s="29">
        <v>10</v>
      </c>
      <c r="G36" s="89">
        <v>59290</v>
      </c>
      <c r="H36" s="89">
        <v>54200</v>
      </c>
      <c r="I36" s="95">
        <f>H36/G36</f>
        <v>0.9141507842806544</v>
      </c>
      <c r="J36" s="127" t="s">
        <v>115</v>
      </c>
      <c r="K36" s="156"/>
      <c r="L36" s="78"/>
      <c r="M36" s="84" t="s">
        <v>195</v>
      </c>
      <c r="N36" s="28"/>
    </row>
    <row r="37" spans="2:14" ht="15.75" customHeight="1">
      <c r="B37" s="17" t="s">
        <v>63</v>
      </c>
      <c r="C37" s="18" t="s">
        <v>184</v>
      </c>
      <c r="D37" s="17" t="s">
        <v>171</v>
      </c>
      <c r="E37" s="19">
        <v>16</v>
      </c>
      <c r="F37" s="19">
        <v>11</v>
      </c>
      <c r="G37" s="70">
        <v>27014</v>
      </c>
      <c r="H37" s="70">
        <v>26203</v>
      </c>
      <c r="I37" s="96">
        <f t="shared" si="1"/>
        <v>0.9699785296512919</v>
      </c>
      <c r="J37" s="122" t="s">
        <v>115</v>
      </c>
      <c r="K37" s="153"/>
      <c r="L37" s="76" t="s">
        <v>223</v>
      </c>
      <c r="M37" s="18" t="s">
        <v>203</v>
      </c>
      <c r="N37" s="133" t="s">
        <v>204</v>
      </c>
    </row>
    <row r="38" spans="2:14" ht="15.75" customHeight="1">
      <c r="B38" s="21"/>
      <c r="C38" s="22"/>
      <c r="D38" s="127" t="s">
        <v>224</v>
      </c>
      <c r="E38" s="23">
        <v>17</v>
      </c>
      <c r="F38" s="23">
        <v>9</v>
      </c>
      <c r="G38" s="87">
        <v>164313</v>
      </c>
      <c r="H38" s="87">
        <v>160977</v>
      </c>
      <c r="I38" s="88">
        <f t="shared" si="1"/>
        <v>0.9796972850596118</v>
      </c>
      <c r="J38" s="127" t="s">
        <v>115</v>
      </c>
      <c r="K38" s="154"/>
      <c r="L38" s="107"/>
      <c r="M38" s="22" t="s">
        <v>239</v>
      </c>
      <c r="N38" s="22" t="s">
        <v>205</v>
      </c>
    </row>
    <row r="39" spans="2:14" ht="15.75" customHeight="1">
      <c r="B39" s="21"/>
      <c r="C39" s="22"/>
      <c r="D39" s="127" t="s">
        <v>224</v>
      </c>
      <c r="E39" s="23">
        <v>18</v>
      </c>
      <c r="F39" s="23">
        <v>8</v>
      </c>
      <c r="G39" s="87">
        <v>165306</v>
      </c>
      <c r="H39" s="87">
        <v>165000</v>
      </c>
      <c r="I39" s="88">
        <f t="shared" si="1"/>
        <v>0.9981488875176945</v>
      </c>
      <c r="J39" s="127" t="s">
        <v>115</v>
      </c>
      <c r="K39" s="154"/>
      <c r="L39" s="107"/>
      <c r="M39" s="22" t="s">
        <v>239</v>
      </c>
      <c r="N39" s="22" t="s">
        <v>206</v>
      </c>
    </row>
    <row r="40" spans="2:14" ht="15.75" customHeight="1">
      <c r="B40" s="27"/>
      <c r="C40" s="28"/>
      <c r="D40" s="125" t="s">
        <v>224</v>
      </c>
      <c r="E40" s="29">
        <v>19</v>
      </c>
      <c r="F40" s="29">
        <v>8</v>
      </c>
      <c r="G40" s="89">
        <v>68702</v>
      </c>
      <c r="H40" s="89">
        <v>68700</v>
      </c>
      <c r="I40" s="95">
        <f t="shared" si="1"/>
        <v>0.9999708887659748</v>
      </c>
      <c r="J40" s="127" t="s">
        <v>115</v>
      </c>
      <c r="K40" s="156"/>
      <c r="L40" s="78"/>
      <c r="M40" s="22" t="s">
        <v>239</v>
      </c>
      <c r="N40" s="22" t="s">
        <v>207</v>
      </c>
    </row>
    <row r="41" spans="2:14" ht="15.75" customHeight="1">
      <c r="B41" s="21" t="s">
        <v>200</v>
      </c>
      <c r="C41" s="18" t="s">
        <v>20</v>
      </c>
      <c r="D41" s="21" t="s">
        <v>171</v>
      </c>
      <c r="E41" s="19">
        <v>18</v>
      </c>
      <c r="F41" s="23">
        <v>6</v>
      </c>
      <c r="G41" s="67">
        <v>9600</v>
      </c>
      <c r="H41" s="87">
        <v>9540</v>
      </c>
      <c r="I41" s="96">
        <f t="shared" si="1"/>
        <v>0.99375</v>
      </c>
      <c r="J41" s="135" t="s">
        <v>115</v>
      </c>
      <c r="K41" s="160"/>
      <c r="L41" s="122" t="s">
        <v>223</v>
      </c>
      <c r="M41" s="12" t="s">
        <v>201</v>
      </c>
      <c r="N41" s="18" t="s">
        <v>208</v>
      </c>
    </row>
    <row r="42" spans="2:14" ht="15.75" customHeight="1">
      <c r="B42" s="27"/>
      <c r="C42" s="28"/>
      <c r="D42" s="127" t="s">
        <v>225</v>
      </c>
      <c r="E42" s="29">
        <v>19</v>
      </c>
      <c r="F42" s="29">
        <v>6</v>
      </c>
      <c r="G42" s="89">
        <v>12800</v>
      </c>
      <c r="H42" s="89">
        <v>12720</v>
      </c>
      <c r="I42" s="95">
        <f t="shared" si="1"/>
        <v>0.99375</v>
      </c>
      <c r="J42" s="136" t="s">
        <v>148</v>
      </c>
      <c r="K42" s="156"/>
      <c r="L42" s="125"/>
      <c r="M42" s="12" t="s">
        <v>240</v>
      </c>
      <c r="N42" s="31" t="s">
        <v>202</v>
      </c>
    </row>
    <row r="43" spans="2:14" ht="15.75" customHeight="1">
      <c r="B43" s="53" t="s">
        <v>88</v>
      </c>
      <c r="C43" s="18" t="s">
        <v>52</v>
      </c>
      <c r="D43" s="17" t="s">
        <v>8</v>
      </c>
      <c r="E43" s="19"/>
      <c r="F43" s="19"/>
      <c r="G43" s="70"/>
      <c r="H43" s="70"/>
      <c r="I43" s="88"/>
      <c r="J43" s="122"/>
      <c r="K43" s="153"/>
      <c r="L43" s="67"/>
      <c r="M43" s="134" t="s">
        <v>193</v>
      </c>
      <c r="N43" s="17"/>
    </row>
    <row r="44" spans="2:14" ht="15.75" customHeight="1">
      <c r="B44" s="27"/>
      <c r="C44" s="28"/>
      <c r="D44" s="27"/>
      <c r="E44" s="29">
        <v>19</v>
      </c>
      <c r="F44" s="29"/>
      <c r="G44" s="89"/>
      <c r="H44" s="89"/>
      <c r="I44" s="95"/>
      <c r="J44" s="125"/>
      <c r="K44" s="156"/>
      <c r="L44" s="78" t="s">
        <v>194</v>
      </c>
      <c r="M44" s="84"/>
      <c r="N44" s="28"/>
    </row>
    <row r="45" spans="2:14" ht="15.75" customHeight="1">
      <c r="B45" s="17" t="s">
        <v>186</v>
      </c>
      <c r="C45" s="18" t="s">
        <v>185</v>
      </c>
      <c r="E45" s="19">
        <v>19</v>
      </c>
      <c r="F45" s="19">
        <v>1</v>
      </c>
      <c r="G45" s="132" t="s">
        <v>190</v>
      </c>
      <c r="H45" s="70"/>
      <c r="I45" s="88"/>
      <c r="J45" s="122"/>
      <c r="K45" s="161"/>
      <c r="M45" s="18"/>
      <c r="N45" s="18" t="s">
        <v>191</v>
      </c>
    </row>
    <row r="46" spans="2:14" ht="15.75" customHeight="1">
      <c r="B46" s="140" t="s">
        <v>53</v>
      </c>
      <c r="C46" s="141" t="s">
        <v>54</v>
      </c>
      <c r="D46" s="140" t="s">
        <v>8</v>
      </c>
      <c r="E46" s="142" t="s">
        <v>192</v>
      </c>
      <c r="F46" s="143"/>
      <c r="G46" s="144"/>
      <c r="H46" s="144"/>
      <c r="I46" s="145"/>
      <c r="J46" s="146"/>
      <c r="K46" s="162"/>
      <c r="L46" s="147"/>
      <c r="M46" s="148"/>
      <c r="N46" s="141"/>
    </row>
    <row r="47" spans="2:14" ht="9" customHeight="1">
      <c r="B47" s="115"/>
      <c r="C47" s="85"/>
      <c r="D47" s="115"/>
      <c r="E47" s="116"/>
      <c r="F47" s="116"/>
      <c r="G47" s="117"/>
      <c r="H47" s="117"/>
      <c r="I47" s="120"/>
      <c r="J47" s="128"/>
      <c r="K47" s="158"/>
      <c r="L47" s="118"/>
      <c r="M47" s="119"/>
      <c r="N47" s="85"/>
    </row>
    <row r="48" spans="6:14" ht="18.75" customHeight="1">
      <c r="F48" s="15"/>
      <c r="I48" s="121"/>
      <c r="M48" s="14"/>
      <c r="N48" s="85"/>
    </row>
    <row r="49" spans="2:14" ht="15.75" customHeight="1">
      <c r="B49" s="17" t="s">
        <v>79</v>
      </c>
      <c r="C49" s="18" t="s">
        <v>158</v>
      </c>
      <c r="D49" s="17" t="s">
        <v>8</v>
      </c>
      <c r="E49" s="19">
        <v>12</v>
      </c>
      <c r="F49" s="33">
        <v>8</v>
      </c>
      <c r="G49" s="70">
        <v>5385</v>
      </c>
      <c r="H49" s="70">
        <v>5250</v>
      </c>
      <c r="I49" s="96">
        <f aca="true" t="shared" si="2" ref="I49:I61">H49/G49</f>
        <v>0.9749303621169917</v>
      </c>
      <c r="J49" s="122" t="s">
        <v>115</v>
      </c>
      <c r="K49" s="153"/>
      <c r="L49" s="76"/>
      <c r="M49" s="20" t="s">
        <v>125</v>
      </c>
      <c r="N49" s="18"/>
    </row>
    <row r="50" spans="2:14" ht="15.75" customHeight="1">
      <c r="B50" s="21"/>
      <c r="C50" s="28"/>
      <c r="D50" s="27" t="s">
        <v>106</v>
      </c>
      <c r="E50" s="29">
        <v>12</v>
      </c>
      <c r="F50" s="30">
        <v>12</v>
      </c>
      <c r="G50" s="89">
        <v>268500</v>
      </c>
      <c r="H50" s="89">
        <v>261975</v>
      </c>
      <c r="I50" s="95">
        <f t="shared" si="2"/>
        <v>0.9756983240223464</v>
      </c>
      <c r="J50" s="125" t="s">
        <v>115</v>
      </c>
      <c r="K50" s="156"/>
      <c r="L50" s="78"/>
      <c r="M50" s="31" t="s">
        <v>109</v>
      </c>
      <c r="N50" s="28"/>
    </row>
    <row r="51" spans="2:14" ht="15.75" customHeight="1">
      <c r="B51" s="72"/>
      <c r="C51" s="64" t="s">
        <v>7</v>
      </c>
      <c r="D51" s="17" t="s">
        <v>8</v>
      </c>
      <c r="E51" s="19">
        <v>15</v>
      </c>
      <c r="F51" s="19">
        <v>7</v>
      </c>
      <c r="G51" s="70">
        <v>3000</v>
      </c>
      <c r="H51" s="70">
        <v>2900</v>
      </c>
      <c r="I51" s="96">
        <f t="shared" si="2"/>
        <v>0.9666666666666667</v>
      </c>
      <c r="J51" s="126" t="s">
        <v>115</v>
      </c>
      <c r="K51" s="153"/>
      <c r="L51" s="82"/>
      <c r="M51" s="20" t="s">
        <v>125</v>
      </c>
      <c r="N51" s="18"/>
    </row>
    <row r="52" spans="2:14" ht="15.75" customHeight="1">
      <c r="B52" s="71"/>
      <c r="C52" s="65"/>
      <c r="D52" s="27" t="s">
        <v>106</v>
      </c>
      <c r="E52" s="29">
        <v>15</v>
      </c>
      <c r="F52" s="29">
        <v>12</v>
      </c>
      <c r="G52" s="89">
        <v>411957</v>
      </c>
      <c r="H52" s="89">
        <v>378000</v>
      </c>
      <c r="I52" s="95">
        <f t="shared" si="2"/>
        <v>0.9175714941122496</v>
      </c>
      <c r="J52" s="32" t="s">
        <v>115</v>
      </c>
      <c r="K52" s="156"/>
      <c r="L52" s="81"/>
      <c r="M52" s="31" t="s">
        <v>178</v>
      </c>
      <c r="N52" s="28"/>
    </row>
    <row r="53" spans="1:15" s="12" customFormat="1" ht="15.75" customHeight="1">
      <c r="A53" s="75"/>
      <c r="B53" s="17" t="s">
        <v>116</v>
      </c>
      <c r="C53" s="18" t="s">
        <v>117</v>
      </c>
      <c r="D53" s="17" t="s">
        <v>8</v>
      </c>
      <c r="E53" s="19">
        <v>14</v>
      </c>
      <c r="F53" s="33">
        <v>6</v>
      </c>
      <c r="G53" s="70">
        <v>864</v>
      </c>
      <c r="H53" s="70">
        <v>800</v>
      </c>
      <c r="I53" s="96">
        <f t="shared" si="2"/>
        <v>0.9259259259259259</v>
      </c>
      <c r="J53" s="126" t="s">
        <v>115</v>
      </c>
      <c r="K53" s="153"/>
      <c r="L53" s="82"/>
      <c r="M53" s="20" t="s">
        <v>118</v>
      </c>
      <c r="N53" s="18"/>
      <c r="O53" s="11"/>
    </row>
    <row r="54" spans="1:15" s="12" customFormat="1" ht="15.75" customHeight="1">
      <c r="A54" s="75"/>
      <c r="B54" s="21"/>
      <c r="C54" s="22"/>
      <c r="D54" s="21" t="s">
        <v>102</v>
      </c>
      <c r="E54" s="23">
        <v>14</v>
      </c>
      <c r="F54" s="23">
        <v>12</v>
      </c>
      <c r="G54" s="87">
        <v>5900</v>
      </c>
      <c r="H54" s="87">
        <v>5600</v>
      </c>
      <c r="I54" s="88">
        <f t="shared" si="2"/>
        <v>0.9491525423728814</v>
      </c>
      <c r="J54" s="123" t="s">
        <v>115</v>
      </c>
      <c r="K54" s="154"/>
      <c r="L54" s="80"/>
      <c r="M54" s="22" t="s">
        <v>119</v>
      </c>
      <c r="N54" s="22" t="s">
        <v>120</v>
      </c>
      <c r="O54" s="11"/>
    </row>
    <row r="55" spans="1:15" s="12" customFormat="1" ht="15.75" customHeight="1">
      <c r="A55" s="75"/>
      <c r="B55" s="27"/>
      <c r="C55" s="28"/>
      <c r="D55" s="27" t="s">
        <v>103</v>
      </c>
      <c r="E55" s="29">
        <v>15</v>
      </c>
      <c r="F55" s="29">
        <v>8</v>
      </c>
      <c r="G55" s="89">
        <v>139000</v>
      </c>
      <c r="H55" s="89">
        <v>135000</v>
      </c>
      <c r="I55" s="95">
        <f t="shared" si="2"/>
        <v>0.9712230215827338</v>
      </c>
      <c r="J55" s="32" t="s">
        <v>115</v>
      </c>
      <c r="K55" s="156"/>
      <c r="L55" s="81"/>
      <c r="M55" s="28" t="s">
        <v>119</v>
      </c>
      <c r="N55" s="28" t="s">
        <v>135</v>
      </c>
      <c r="O55" s="11"/>
    </row>
    <row r="56" spans="1:15" s="12" customFormat="1" ht="15.75" customHeight="1">
      <c r="A56" s="75"/>
      <c r="B56" s="17" t="s">
        <v>81</v>
      </c>
      <c r="C56" s="18" t="s">
        <v>123</v>
      </c>
      <c r="D56" s="17" t="s">
        <v>8</v>
      </c>
      <c r="E56" s="19">
        <v>15</v>
      </c>
      <c r="F56" s="33">
        <v>6</v>
      </c>
      <c r="G56" s="70">
        <v>4935</v>
      </c>
      <c r="H56" s="70">
        <v>4935</v>
      </c>
      <c r="I56" s="96">
        <f t="shared" si="2"/>
        <v>1</v>
      </c>
      <c r="J56" s="126" t="s">
        <v>115</v>
      </c>
      <c r="K56" s="153"/>
      <c r="L56" s="82"/>
      <c r="M56" s="20" t="s">
        <v>125</v>
      </c>
      <c r="N56" s="22"/>
      <c r="O56" s="11"/>
    </row>
    <row r="57" spans="1:15" s="12" customFormat="1" ht="15.75" customHeight="1">
      <c r="A57" s="75"/>
      <c r="B57" s="21"/>
      <c r="C57" s="21" t="s">
        <v>124</v>
      </c>
      <c r="D57" s="21" t="s">
        <v>102</v>
      </c>
      <c r="E57" s="23">
        <v>15</v>
      </c>
      <c r="F57" s="23">
        <v>12</v>
      </c>
      <c r="G57" s="87">
        <v>123375</v>
      </c>
      <c r="H57" s="87">
        <v>121569</v>
      </c>
      <c r="I57" s="88">
        <f t="shared" si="2"/>
        <v>0.9853617021276596</v>
      </c>
      <c r="J57" s="123" t="s">
        <v>115</v>
      </c>
      <c r="K57" s="154"/>
      <c r="L57" s="80"/>
      <c r="M57" s="22" t="s">
        <v>126</v>
      </c>
      <c r="N57" s="22"/>
      <c r="O57" s="11"/>
    </row>
    <row r="58" spans="1:15" s="12" customFormat="1" ht="15.75" customHeight="1">
      <c r="A58" s="75"/>
      <c r="B58" s="21"/>
      <c r="D58" s="21" t="s">
        <v>103</v>
      </c>
      <c r="E58" s="23">
        <v>16</v>
      </c>
      <c r="F58" s="23">
        <v>3</v>
      </c>
      <c r="G58" s="87">
        <v>75180</v>
      </c>
      <c r="H58" s="87">
        <v>75096</v>
      </c>
      <c r="I58" s="88">
        <f t="shared" si="2"/>
        <v>0.9988826815642458</v>
      </c>
      <c r="J58" s="123" t="s">
        <v>115</v>
      </c>
      <c r="K58" s="154"/>
      <c r="L58" s="80"/>
      <c r="M58" s="22" t="s">
        <v>126</v>
      </c>
      <c r="N58" s="22"/>
      <c r="O58" s="11"/>
    </row>
    <row r="59" spans="1:15" s="12" customFormat="1" ht="15.75" customHeight="1">
      <c r="A59" s="75"/>
      <c r="B59" s="21"/>
      <c r="C59" s="22"/>
      <c r="D59" s="21" t="s">
        <v>127</v>
      </c>
      <c r="E59" s="23">
        <v>16</v>
      </c>
      <c r="F59" s="23">
        <v>9</v>
      </c>
      <c r="G59" s="87">
        <v>42315</v>
      </c>
      <c r="H59" s="87">
        <v>39270</v>
      </c>
      <c r="I59" s="88">
        <f t="shared" si="2"/>
        <v>0.9280397022332506</v>
      </c>
      <c r="J59" s="123" t="s">
        <v>115</v>
      </c>
      <c r="K59" s="154"/>
      <c r="L59" s="80"/>
      <c r="M59" s="22" t="s">
        <v>126</v>
      </c>
      <c r="N59" s="22" t="s">
        <v>133</v>
      </c>
      <c r="O59" s="11"/>
    </row>
    <row r="60" spans="1:15" s="12" customFormat="1" ht="15.75" customHeight="1">
      <c r="A60" s="75"/>
      <c r="B60" s="17" t="s">
        <v>45</v>
      </c>
      <c r="C60" s="18" t="s">
        <v>46</v>
      </c>
      <c r="D60" s="17" t="s">
        <v>8</v>
      </c>
      <c r="E60" s="19">
        <v>15</v>
      </c>
      <c r="F60" s="33">
        <v>6</v>
      </c>
      <c r="G60" s="70">
        <v>2000</v>
      </c>
      <c r="H60" s="70">
        <v>1700</v>
      </c>
      <c r="I60" s="96">
        <f t="shared" si="2"/>
        <v>0.85</v>
      </c>
      <c r="J60" s="126" t="s">
        <v>115</v>
      </c>
      <c r="K60" s="153"/>
      <c r="L60" s="82"/>
      <c r="M60" s="20" t="s">
        <v>118</v>
      </c>
      <c r="N60" s="18"/>
      <c r="O60" s="11"/>
    </row>
    <row r="61" spans="1:15" s="12" customFormat="1" ht="15.75" customHeight="1">
      <c r="A61" s="75"/>
      <c r="B61" s="27"/>
      <c r="C61" s="27" t="s">
        <v>132</v>
      </c>
      <c r="D61" s="27"/>
      <c r="E61" s="29">
        <v>15</v>
      </c>
      <c r="F61" s="30">
        <v>8</v>
      </c>
      <c r="G61" s="89">
        <v>195000</v>
      </c>
      <c r="H61" s="89">
        <v>191000</v>
      </c>
      <c r="I61" s="95">
        <f t="shared" si="2"/>
        <v>0.9794871794871794</v>
      </c>
      <c r="J61" s="32" t="s">
        <v>115</v>
      </c>
      <c r="K61" s="156"/>
      <c r="L61" s="81"/>
      <c r="M61" s="31" t="s">
        <v>119</v>
      </c>
      <c r="N61" s="28"/>
      <c r="O61" s="11"/>
    </row>
    <row r="62" spans="1:14" ht="15.75" customHeight="1">
      <c r="A62" s="75" t="s">
        <v>228</v>
      </c>
      <c r="B62" s="21"/>
      <c r="C62" s="18" t="s">
        <v>12</v>
      </c>
      <c r="D62" s="21" t="s">
        <v>183</v>
      </c>
      <c r="E62" s="23">
        <v>16</v>
      </c>
      <c r="F62" s="23">
        <v>3</v>
      </c>
      <c r="G62" s="87">
        <v>153615</v>
      </c>
      <c r="H62" s="87">
        <v>148470</v>
      </c>
      <c r="I62" s="88">
        <v>0.9665071770334929</v>
      </c>
      <c r="J62" s="127"/>
      <c r="K62" s="154"/>
      <c r="L62" s="107"/>
      <c r="M62" s="25" t="s">
        <v>180</v>
      </c>
      <c r="N62" s="22" t="s">
        <v>244</v>
      </c>
    </row>
    <row r="63" spans="1:14" ht="15" customHeight="1">
      <c r="A63" s="75" t="s">
        <v>228</v>
      </c>
      <c r="B63" s="21"/>
      <c r="C63" s="22"/>
      <c r="D63" s="21" t="s">
        <v>182</v>
      </c>
      <c r="E63" s="23">
        <v>16</v>
      </c>
      <c r="F63" s="23">
        <v>7</v>
      </c>
      <c r="G63" s="87">
        <v>51870</v>
      </c>
      <c r="H63" s="87">
        <v>50190</v>
      </c>
      <c r="I63" s="88">
        <f>H63/G63</f>
        <v>0.9676113360323887</v>
      </c>
      <c r="J63" s="127"/>
      <c r="K63" s="154"/>
      <c r="L63" s="107"/>
      <c r="M63" s="22" t="s">
        <v>119</v>
      </c>
      <c r="N63" s="22"/>
    </row>
    <row r="64" spans="1:14" ht="15.75" customHeight="1">
      <c r="A64" s="75" t="s">
        <v>228</v>
      </c>
      <c r="B64" s="27"/>
      <c r="C64" s="28"/>
      <c r="D64" s="27" t="s">
        <v>103</v>
      </c>
      <c r="E64" s="29">
        <v>16</v>
      </c>
      <c r="F64" s="29">
        <v>10</v>
      </c>
      <c r="G64" s="89">
        <v>12978</v>
      </c>
      <c r="H64" s="89">
        <v>12495</v>
      </c>
      <c r="I64" s="95">
        <f>H64/G64</f>
        <v>0.9627831715210357</v>
      </c>
      <c r="J64" s="125"/>
      <c r="K64" s="156"/>
      <c r="L64" s="78"/>
      <c r="M64" s="84" t="s">
        <v>119</v>
      </c>
      <c r="N64" s="28"/>
    </row>
    <row r="65" ht="15" customHeight="1">
      <c r="I65" s="73"/>
    </row>
    <row r="66" spans="2:13" ht="15" customHeight="1">
      <c r="B66" s="99"/>
      <c r="C66" s="98"/>
      <c r="D66" s="99"/>
      <c r="E66" s="100"/>
      <c r="F66" s="100"/>
      <c r="G66" s="104"/>
      <c r="H66" s="104"/>
      <c r="I66" s="108"/>
      <c r="J66" s="130"/>
      <c r="K66" s="150"/>
      <c r="L66" s="105"/>
      <c r="M66" s="104"/>
    </row>
    <row r="67" spans="2:13" ht="15" customHeight="1">
      <c r="B67" s="67"/>
      <c r="C67" s="98"/>
      <c r="D67" s="99"/>
      <c r="E67" s="100"/>
      <c r="F67" s="100"/>
      <c r="G67" s="104"/>
      <c r="H67" s="104"/>
      <c r="I67" s="106"/>
      <c r="J67" s="130"/>
      <c r="K67" s="150"/>
      <c r="L67" s="105"/>
      <c r="M67" s="104"/>
    </row>
    <row r="68" spans="7:13" ht="15" customHeight="1">
      <c r="G68" s="14"/>
      <c r="H68" s="14"/>
      <c r="I68" s="62"/>
      <c r="J68" s="131"/>
      <c r="K68" s="151"/>
      <c r="L68" s="86"/>
      <c r="M68" s="14"/>
    </row>
    <row r="69" spans="7:13" ht="10.5">
      <c r="G69" s="14"/>
      <c r="H69" s="14"/>
      <c r="I69" s="62"/>
      <c r="J69" s="131"/>
      <c r="K69" s="151"/>
      <c r="L69" s="86"/>
      <c r="M69" s="14"/>
    </row>
    <row r="70" spans="7:13" ht="10.5">
      <c r="G70" s="14"/>
      <c r="H70" s="14"/>
      <c r="I70" s="62"/>
      <c r="J70" s="131"/>
      <c r="K70" s="151"/>
      <c r="L70" s="86"/>
      <c r="M70" s="14"/>
    </row>
    <row r="71" spans="7:13" ht="10.5">
      <c r="G71" s="14"/>
      <c r="H71" s="14"/>
      <c r="I71" s="62"/>
      <c r="J71" s="131"/>
      <c r="K71" s="151"/>
      <c r="L71" s="86"/>
      <c r="M71" s="14"/>
    </row>
    <row r="72" spans="7:13" ht="10.5">
      <c r="G72" s="14"/>
      <c r="H72" s="14"/>
      <c r="I72" s="62"/>
      <c r="J72" s="131"/>
      <c r="K72" s="151"/>
      <c r="L72" s="86"/>
      <c r="M72" s="14"/>
    </row>
    <row r="73" spans="7:13" ht="10.5">
      <c r="G73" s="14"/>
      <c r="H73" s="14"/>
      <c r="I73" s="62"/>
      <c r="J73" s="131"/>
      <c r="K73" s="151"/>
      <c r="L73" s="86"/>
      <c r="M73" s="14"/>
    </row>
    <row r="74" spans="7:13" ht="10.5">
      <c r="G74" s="14"/>
      <c r="H74" s="14"/>
      <c r="I74" s="62"/>
      <c r="J74" s="131"/>
      <c r="K74" s="151"/>
      <c r="L74" s="86"/>
      <c r="M74" s="14"/>
    </row>
    <row r="75" spans="7:13" ht="10.5">
      <c r="G75" s="14"/>
      <c r="H75" s="14"/>
      <c r="I75" s="62"/>
      <c r="J75" s="131"/>
      <c r="K75" s="151"/>
      <c r="L75" s="86"/>
      <c r="M75" s="14"/>
    </row>
    <row r="76" spans="7:13" ht="10.5">
      <c r="G76" s="14"/>
      <c r="H76" s="14"/>
      <c r="I76" s="62"/>
      <c r="J76" s="131"/>
      <c r="K76" s="151"/>
      <c r="L76" s="86"/>
      <c r="M76" s="14"/>
    </row>
    <row r="77" spans="7:13" ht="10.5">
      <c r="G77" s="14"/>
      <c r="H77" s="14"/>
      <c r="I77" s="62"/>
      <c r="J77" s="131"/>
      <c r="K77" s="151"/>
      <c r="L77" s="86"/>
      <c r="M77" s="14"/>
    </row>
    <row r="78" spans="7:13" ht="10.5">
      <c r="G78" s="14"/>
      <c r="H78" s="14"/>
      <c r="I78" s="62"/>
      <c r="J78" s="131"/>
      <c r="K78" s="151"/>
      <c r="L78" s="86"/>
      <c r="M78" s="14"/>
    </row>
    <row r="79" spans="7:13" ht="10.5">
      <c r="G79" s="14"/>
      <c r="H79" s="14"/>
      <c r="I79" s="62"/>
      <c r="J79" s="131"/>
      <c r="K79" s="151"/>
      <c r="L79" s="86"/>
      <c r="M79" s="14"/>
    </row>
    <row r="80" spans="7:13" ht="10.5">
      <c r="G80" s="14"/>
      <c r="H80" s="14"/>
      <c r="I80" s="62"/>
      <c r="J80" s="131"/>
      <c r="K80" s="151"/>
      <c r="L80" s="86"/>
      <c r="M80" s="14"/>
    </row>
    <row r="81" spans="7:13" ht="10.5">
      <c r="G81" s="14"/>
      <c r="H81" s="14"/>
      <c r="I81" s="62"/>
      <c r="J81" s="131"/>
      <c r="K81" s="151"/>
      <c r="L81" s="86"/>
      <c r="M81" s="14"/>
    </row>
    <row r="82" spans="7:13" ht="10.5">
      <c r="G82" s="14"/>
      <c r="H82" s="14"/>
      <c r="I82" s="62"/>
      <c r="J82" s="131"/>
      <c r="K82" s="151"/>
      <c r="L82" s="86"/>
      <c r="M82" s="14"/>
    </row>
    <row r="83" spans="7:13" ht="10.5">
      <c r="G83" s="14"/>
      <c r="H83" s="14"/>
      <c r="I83" s="62"/>
      <c r="J83" s="131"/>
      <c r="K83" s="151"/>
      <c r="L83" s="86"/>
      <c r="M83" s="14"/>
    </row>
    <row r="84" spans="7:13" ht="10.5">
      <c r="G84" s="14"/>
      <c r="H84" s="14"/>
      <c r="I84" s="62"/>
      <c r="J84" s="131"/>
      <c r="K84" s="151"/>
      <c r="L84" s="86"/>
      <c r="M84" s="14"/>
    </row>
    <row r="85" spans="7:13" ht="10.5">
      <c r="G85" s="14"/>
      <c r="H85" s="14"/>
      <c r="I85" s="62"/>
      <c r="J85" s="131"/>
      <c r="K85" s="151"/>
      <c r="L85" s="86"/>
      <c r="M85" s="14"/>
    </row>
    <row r="86" spans="7:13" ht="10.5">
      <c r="G86" s="14"/>
      <c r="H86" s="14"/>
      <c r="I86" s="62"/>
      <c r="J86" s="131"/>
      <c r="K86" s="151"/>
      <c r="L86" s="86"/>
      <c r="M86" s="14"/>
    </row>
    <row r="87" spans="7:13" ht="10.5">
      <c r="G87" s="14"/>
      <c r="H87" s="14"/>
      <c r="I87" s="62"/>
      <c r="J87" s="131"/>
      <c r="K87" s="151"/>
      <c r="L87" s="86"/>
      <c r="M87" s="14"/>
    </row>
    <row r="88" spans="7:13" ht="10.5">
      <c r="G88" s="14"/>
      <c r="H88" s="14"/>
      <c r="I88" s="62"/>
      <c r="J88" s="131"/>
      <c r="K88" s="151"/>
      <c r="L88" s="86"/>
      <c r="M88" s="14"/>
    </row>
    <row r="89" spans="7:11" ht="10.5">
      <c r="G89" s="14"/>
      <c r="H89" s="14"/>
      <c r="I89" s="62"/>
      <c r="K89" s="151"/>
    </row>
    <row r="90" spans="7:11" ht="10.5">
      <c r="G90" s="14"/>
      <c r="H90" s="14"/>
      <c r="I90" s="62"/>
      <c r="K90" s="151"/>
    </row>
    <row r="91" spans="7:11" ht="10.5">
      <c r="G91" s="14"/>
      <c r="H91" s="14"/>
      <c r="I91" s="62"/>
      <c r="K91" s="151"/>
    </row>
    <row r="92" spans="7:11" ht="10.5">
      <c r="G92" s="14"/>
      <c r="H92" s="14"/>
      <c r="I92" s="62"/>
      <c r="K92" s="151"/>
    </row>
    <row r="93" spans="7:11" ht="10.5">
      <c r="G93" s="14"/>
      <c r="H93" s="14"/>
      <c r="I93" s="62"/>
      <c r="K93" s="151"/>
    </row>
    <row r="94" spans="7:11" ht="10.5">
      <c r="G94" s="14"/>
      <c r="H94" s="14"/>
      <c r="I94" s="62"/>
      <c r="K94" s="151"/>
    </row>
    <row r="95" spans="7:11" ht="10.5">
      <c r="G95" s="14"/>
      <c r="H95" s="14"/>
      <c r="I95" s="62"/>
      <c r="K95" s="151"/>
    </row>
    <row r="96" spans="7:11" ht="10.5">
      <c r="G96" s="14"/>
      <c r="H96" s="14"/>
      <c r="I96" s="62"/>
      <c r="K96" s="151"/>
    </row>
    <row r="97" spans="7:11" ht="10.5">
      <c r="G97" s="14"/>
      <c r="H97" s="14"/>
      <c r="I97" s="62"/>
      <c r="K97" s="151"/>
    </row>
    <row r="98" spans="7:11" ht="10.5">
      <c r="G98" s="14"/>
      <c r="H98" s="14"/>
      <c r="I98" s="62"/>
      <c r="K98" s="151"/>
    </row>
    <row r="99" spans="7:11" ht="10.5">
      <c r="G99" s="14"/>
      <c r="H99" s="14"/>
      <c r="I99" s="62"/>
      <c r="K99" s="151"/>
    </row>
    <row r="100" spans="7:11" ht="10.5">
      <c r="G100" s="14"/>
      <c r="H100" s="14"/>
      <c r="I100" s="62"/>
      <c r="K100" s="151"/>
    </row>
    <row r="101" spans="7:11" ht="10.5">
      <c r="G101" s="14"/>
      <c r="H101" s="14"/>
      <c r="I101" s="62"/>
      <c r="K101" s="151"/>
    </row>
    <row r="102" spans="7:11" ht="10.5">
      <c r="G102" s="14"/>
      <c r="H102" s="14"/>
      <c r="I102" s="62"/>
      <c r="K102" s="151"/>
    </row>
    <row r="103" spans="7:11" ht="10.5">
      <c r="G103" s="14"/>
      <c r="H103" s="14"/>
      <c r="I103" s="62"/>
      <c r="K103" s="151"/>
    </row>
    <row r="104" spans="7:11" ht="10.5">
      <c r="G104" s="14"/>
      <c r="H104" s="14"/>
      <c r="I104" s="62"/>
      <c r="K104" s="151"/>
    </row>
    <row r="105" spans="7:11" ht="10.5">
      <c r="G105" s="14"/>
      <c r="H105" s="14"/>
      <c r="I105" s="62"/>
      <c r="K105" s="151"/>
    </row>
    <row r="106" spans="7:11" ht="10.5">
      <c r="G106" s="14"/>
      <c r="H106" s="14"/>
      <c r="I106" s="62"/>
      <c r="K106" s="151"/>
    </row>
    <row r="107" spans="7:11" ht="10.5">
      <c r="G107" s="14"/>
      <c r="H107" s="14"/>
      <c r="I107" s="62"/>
      <c r="K107" s="151"/>
    </row>
    <row r="108" spans="7:11" ht="10.5">
      <c r="G108" s="14"/>
      <c r="H108" s="14"/>
      <c r="I108" s="62"/>
      <c r="K108" s="151"/>
    </row>
    <row r="109" spans="7:11" ht="10.5">
      <c r="G109" s="14"/>
      <c r="H109" s="14"/>
      <c r="I109" s="62"/>
      <c r="K109" s="151"/>
    </row>
    <row r="110" spans="7:11" ht="10.5">
      <c r="G110" s="14"/>
      <c r="H110" s="14"/>
      <c r="I110" s="62"/>
      <c r="K110" s="151"/>
    </row>
    <row r="111" spans="7:11" ht="10.5">
      <c r="G111" s="14"/>
      <c r="H111" s="14"/>
      <c r="I111" s="62"/>
      <c r="K111" s="151"/>
    </row>
    <row r="112" spans="7:11" ht="10.5">
      <c r="G112" s="14"/>
      <c r="H112" s="14"/>
      <c r="I112" s="62"/>
      <c r="K112" s="151"/>
    </row>
    <row r="113" spans="7:11" ht="10.5">
      <c r="G113" s="14"/>
      <c r="H113" s="14"/>
      <c r="I113" s="62"/>
      <c r="K113" s="151"/>
    </row>
    <row r="114" spans="7:11" ht="10.5">
      <c r="G114" s="14"/>
      <c r="H114" s="14"/>
      <c r="I114" s="62"/>
      <c r="K114" s="151"/>
    </row>
    <row r="115" spans="7:11" ht="10.5">
      <c r="G115" s="14"/>
      <c r="H115" s="14"/>
      <c r="I115" s="62"/>
      <c r="K115" s="151"/>
    </row>
    <row r="116" spans="7:11" ht="10.5">
      <c r="G116" s="14"/>
      <c r="H116" s="14"/>
      <c r="I116" s="62"/>
      <c r="K116" s="151"/>
    </row>
    <row r="117" spans="7:11" ht="10.5">
      <c r="G117" s="14"/>
      <c r="H117" s="14"/>
      <c r="I117" s="62"/>
      <c r="K117" s="151"/>
    </row>
    <row r="118" spans="7:11" ht="10.5">
      <c r="G118" s="14"/>
      <c r="H118" s="14"/>
      <c r="I118" s="62"/>
      <c r="K118" s="151"/>
    </row>
    <row r="119" spans="7:11" ht="10.5">
      <c r="G119" s="14"/>
      <c r="H119" s="14"/>
      <c r="I119" s="62"/>
      <c r="K119" s="151"/>
    </row>
    <row r="120" spans="7:11" ht="10.5">
      <c r="G120" s="14"/>
      <c r="H120" s="14"/>
      <c r="I120" s="62"/>
      <c r="K120" s="151"/>
    </row>
    <row r="121" spans="7:11" ht="10.5">
      <c r="G121" s="14"/>
      <c r="H121" s="14"/>
      <c r="I121" s="62"/>
      <c r="K121" s="151"/>
    </row>
    <row r="122" spans="7:11" ht="10.5">
      <c r="G122" s="14"/>
      <c r="H122" s="14"/>
      <c r="I122" s="62"/>
      <c r="K122" s="151"/>
    </row>
    <row r="123" spans="7:11" ht="10.5">
      <c r="G123" s="14"/>
      <c r="H123" s="14"/>
      <c r="I123" s="62"/>
      <c r="K123" s="151"/>
    </row>
    <row r="124" spans="7:11" ht="10.5">
      <c r="G124" s="14"/>
      <c r="H124" s="14"/>
      <c r="I124" s="62"/>
      <c r="K124" s="151"/>
    </row>
    <row r="125" spans="7:11" ht="10.5">
      <c r="G125" s="14"/>
      <c r="H125" s="14"/>
      <c r="I125" s="62"/>
      <c r="K125" s="151"/>
    </row>
    <row r="126" spans="7:11" ht="10.5">
      <c r="G126" s="14"/>
      <c r="H126" s="14"/>
      <c r="I126" s="62"/>
      <c r="K126" s="151"/>
    </row>
    <row r="127" spans="7:11" ht="10.5">
      <c r="G127" s="14"/>
      <c r="H127" s="14"/>
      <c r="I127" s="62"/>
      <c r="K127" s="151"/>
    </row>
    <row r="128" spans="7:11" ht="10.5">
      <c r="G128" s="14"/>
      <c r="H128" s="14"/>
      <c r="I128" s="62"/>
      <c r="K128" s="151"/>
    </row>
    <row r="129" spans="7:11" ht="10.5">
      <c r="G129" s="14"/>
      <c r="H129" s="14"/>
      <c r="I129" s="62"/>
      <c r="K129" s="151"/>
    </row>
    <row r="130" spans="7:11" ht="10.5">
      <c r="G130" s="14"/>
      <c r="H130" s="14"/>
      <c r="I130" s="62"/>
      <c r="K130" s="151"/>
    </row>
    <row r="131" spans="7:11" ht="10.5">
      <c r="G131" s="14"/>
      <c r="H131" s="14"/>
      <c r="I131" s="62"/>
      <c r="K131" s="151"/>
    </row>
    <row r="132" spans="7:11" ht="10.5">
      <c r="G132" s="14"/>
      <c r="H132" s="14"/>
      <c r="I132" s="62"/>
      <c r="K132" s="151"/>
    </row>
    <row r="133" spans="7:11" ht="10.5">
      <c r="G133" s="14"/>
      <c r="H133" s="14"/>
      <c r="I133" s="62"/>
      <c r="K133" s="151"/>
    </row>
    <row r="134" spans="7:11" ht="10.5">
      <c r="G134" s="14"/>
      <c r="H134" s="14"/>
      <c r="I134" s="62"/>
      <c r="K134" s="151"/>
    </row>
    <row r="135" spans="7:11" ht="10.5">
      <c r="G135" s="14"/>
      <c r="H135" s="14"/>
      <c r="I135" s="62"/>
      <c r="K135" s="151"/>
    </row>
    <row r="136" spans="7:11" ht="10.5">
      <c r="G136" s="14"/>
      <c r="H136" s="14"/>
      <c r="I136" s="62"/>
      <c r="K136" s="151"/>
    </row>
    <row r="137" spans="7:11" ht="10.5">
      <c r="G137" s="14"/>
      <c r="H137" s="14"/>
      <c r="I137" s="62"/>
      <c r="K137" s="151"/>
    </row>
    <row r="138" spans="7:11" ht="10.5">
      <c r="G138" s="14"/>
      <c r="H138" s="14"/>
      <c r="I138" s="62"/>
      <c r="K138" s="151"/>
    </row>
    <row r="139" spans="7:11" ht="10.5">
      <c r="G139" s="14"/>
      <c r="H139" s="14"/>
      <c r="I139" s="62"/>
      <c r="K139" s="151"/>
    </row>
    <row r="140" spans="7:11" ht="10.5">
      <c r="G140" s="14"/>
      <c r="H140" s="14"/>
      <c r="I140" s="62"/>
      <c r="K140" s="151"/>
    </row>
    <row r="141" spans="7:11" ht="10.5">
      <c r="G141" s="14"/>
      <c r="H141" s="14"/>
      <c r="I141" s="62"/>
      <c r="K141" s="151"/>
    </row>
    <row r="142" spans="7:11" ht="10.5">
      <c r="G142" s="14"/>
      <c r="H142" s="14"/>
      <c r="I142" s="62"/>
      <c r="K142" s="151"/>
    </row>
    <row r="143" spans="7:11" ht="10.5">
      <c r="G143" s="14"/>
      <c r="H143" s="14"/>
      <c r="I143" s="62"/>
      <c r="K143" s="151"/>
    </row>
    <row r="144" spans="7:11" ht="10.5">
      <c r="G144" s="14"/>
      <c r="H144" s="14"/>
      <c r="I144" s="62"/>
      <c r="K144" s="151"/>
    </row>
    <row r="145" spans="7:11" ht="10.5">
      <c r="G145" s="14"/>
      <c r="H145" s="14"/>
      <c r="I145" s="62"/>
      <c r="K145" s="151"/>
    </row>
    <row r="146" spans="7:11" ht="10.5">
      <c r="G146" s="14"/>
      <c r="H146" s="14"/>
      <c r="I146" s="62"/>
      <c r="K146" s="151"/>
    </row>
    <row r="147" spans="7:11" ht="10.5">
      <c r="G147" s="14"/>
      <c r="H147" s="14"/>
      <c r="I147" s="62"/>
      <c r="K147" s="151"/>
    </row>
    <row r="148" spans="7:11" ht="10.5">
      <c r="G148" s="14"/>
      <c r="H148" s="14"/>
      <c r="I148" s="62"/>
      <c r="K148" s="151"/>
    </row>
    <row r="149" spans="7:11" ht="10.5">
      <c r="G149" s="14"/>
      <c r="H149" s="14"/>
      <c r="I149" s="62"/>
      <c r="K149" s="151"/>
    </row>
    <row r="150" spans="7:11" ht="10.5">
      <c r="G150" s="14"/>
      <c r="H150" s="14"/>
      <c r="I150" s="62"/>
      <c r="K150" s="151"/>
    </row>
    <row r="151" spans="7:11" ht="10.5">
      <c r="G151" s="14"/>
      <c r="H151" s="14"/>
      <c r="I151" s="62"/>
      <c r="K151" s="151"/>
    </row>
    <row r="152" spans="7:11" ht="10.5">
      <c r="G152" s="14"/>
      <c r="H152" s="14"/>
      <c r="I152" s="62"/>
      <c r="K152" s="151"/>
    </row>
    <row r="153" spans="7:11" ht="10.5">
      <c r="G153" s="14"/>
      <c r="H153" s="14"/>
      <c r="I153" s="62"/>
      <c r="K153" s="151"/>
    </row>
    <row r="154" spans="7:11" ht="10.5">
      <c r="G154" s="14"/>
      <c r="H154" s="14"/>
      <c r="I154" s="62"/>
      <c r="K154" s="151"/>
    </row>
    <row r="155" spans="7:11" ht="10.5">
      <c r="G155" s="14"/>
      <c r="H155" s="14"/>
      <c r="I155" s="62"/>
      <c r="K155" s="151"/>
    </row>
    <row r="156" spans="7:11" ht="10.5">
      <c r="G156" s="14"/>
      <c r="H156" s="14"/>
      <c r="I156" s="62"/>
      <c r="K156" s="151"/>
    </row>
    <row r="157" spans="7:11" ht="10.5">
      <c r="G157" s="14"/>
      <c r="H157" s="14"/>
      <c r="I157" s="62"/>
      <c r="K157" s="151"/>
    </row>
    <row r="158" spans="7:11" ht="10.5">
      <c r="G158" s="14"/>
      <c r="H158" s="14"/>
      <c r="I158" s="62"/>
      <c r="K158" s="151"/>
    </row>
    <row r="159" spans="7:11" ht="10.5">
      <c r="G159" s="14"/>
      <c r="H159" s="14"/>
      <c r="I159" s="62"/>
      <c r="K159" s="151"/>
    </row>
    <row r="160" spans="7:11" ht="10.5">
      <c r="G160" s="14"/>
      <c r="H160" s="14"/>
      <c r="I160" s="62"/>
      <c r="K160" s="151"/>
    </row>
    <row r="161" spans="7:11" ht="10.5">
      <c r="G161" s="14"/>
      <c r="H161" s="14"/>
      <c r="I161" s="62"/>
      <c r="K161" s="151"/>
    </row>
    <row r="162" spans="7:11" ht="10.5">
      <c r="G162" s="14"/>
      <c r="H162" s="14"/>
      <c r="I162" s="62"/>
      <c r="K162" s="151"/>
    </row>
    <row r="163" spans="7:11" ht="10.5">
      <c r="G163" s="14"/>
      <c r="H163" s="14"/>
      <c r="I163" s="62"/>
      <c r="K163" s="151"/>
    </row>
    <row r="164" spans="7:11" ht="10.5">
      <c r="G164" s="14"/>
      <c r="H164" s="14"/>
      <c r="I164" s="62"/>
      <c r="K164" s="151"/>
    </row>
    <row r="165" spans="7:11" ht="10.5">
      <c r="G165" s="14"/>
      <c r="H165" s="14"/>
      <c r="I165" s="62"/>
      <c r="K165" s="151"/>
    </row>
    <row r="166" spans="7:11" ht="10.5">
      <c r="G166" s="14"/>
      <c r="H166" s="14"/>
      <c r="I166" s="62"/>
      <c r="K166" s="151"/>
    </row>
    <row r="167" spans="7:11" ht="10.5">
      <c r="G167" s="14"/>
      <c r="H167" s="14"/>
      <c r="I167" s="62"/>
      <c r="K167" s="151"/>
    </row>
    <row r="168" spans="7:11" ht="10.5">
      <c r="G168" s="14"/>
      <c r="H168" s="14"/>
      <c r="I168" s="62"/>
      <c r="K168" s="151"/>
    </row>
    <row r="169" spans="7:11" ht="10.5">
      <c r="G169" s="14"/>
      <c r="H169" s="14"/>
      <c r="I169" s="62"/>
      <c r="K169" s="151"/>
    </row>
    <row r="170" spans="7:11" ht="10.5">
      <c r="G170" s="14"/>
      <c r="H170" s="14"/>
      <c r="I170" s="62"/>
      <c r="K170" s="151"/>
    </row>
    <row r="171" spans="7:11" ht="10.5">
      <c r="G171" s="14"/>
      <c r="H171" s="14"/>
      <c r="I171" s="62"/>
      <c r="K171" s="151"/>
    </row>
    <row r="172" spans="7:11" ht="10.5">
      <c r="G172" s="14"/>
      <c r="H172" s="14"/>
      <c r="I172" s="62"/>
      <c r="K172" s="151"/>
    </row>
    <row r="173" spans="7:11" ht="10.5">
      <c r="G173" s="14"/>
      <c r="H173" s="14"/>
      <c r="I173" s="62"/>
      <c r="K173" s="151"/>
    </row>
    <row r="174" spans="7:11" ht="10.5">
      <c r="G174" s="14"/>
      <c r="H174" s="14"/>
      <c r="I174" s="62"/>
      <c r="K174" s="151"/>
    </row>
    <row r="175" spans="7:11" ht="10.5">
      <c r="G175" s="14"/>
      <c r="H175" s="14"/>
      <c r="I175" s="62"/>
      <c r="K175" s="151"/>
    </row>
    <row r="176" spans="7:11" ht="10.5">
      <c r="G176" s="14"/>
      <c r="H176" s="14"/>
      <c r="I176" s="62"/>
      <c r="K176" s="151"/>
    </row>
    <row r="177" spans="7:11" ht="10.5">
      <c r="G177" s="14"/>
      <c r="H177" s="14"/>
      <c r="I177" s="62"/>
      <c r="K177" s="151"/>
    </row>
    <row r="178" spans="7:11" ht="10.5">
      <c r="G178" s="14"/>
      <c r="H178" s="14"/>
      <c r="I178" s="62"/>
      <c r="K178" s="151"/>
    </row>
    <row r="179" spans="7:11" ht="10.5">
      <c r="G179" s="14"/>
      <c r="H179" s="14"/>
      <c r="I179" s="62"/>
      <c r="K179" s="151"/>
    </row>
    <row r="180" spans="7:11" ht="10.5">
      <c r="G180" s="14"/>
      <c r="H180" s="14"/>
      <c r="I180" s="62"/>
      <c r="K180" s="151"/>
    </row>
    <row r="181" spans="7:11" ht="10.5">
      <c r="G181" s="14"/>
      <c r="H181" s="14"/>
      <c r="I181" s="62"/>
      <c r="K181" s="151"/>
    </row>
    <row r="182" spans="7:11" ht="10.5">
      <c r="G182" s="14"/>
      <c r="H182" s="14"/>
      <c r="I182" s="62"/>
      <c r="K182" s="151"/>
    </row>
    <row r="183" spans="7:11" ht="10.5">
      <c r="G183" s="14"/>
      <c r="H183" s="14"/>
      <c r="I183" s="62"/>
      <c r="K183" s="151"/>
    </row>
    <row r="184" spans="7:11" ht="10.5">
      <c r="G184" s="14"/>
      <c r="H184" s="14"/>
      <c r="I184" s="62"/>
      <c r="K184" s="151"/>
    </row>
    <row r="185" spans="7:11" ht="10.5">
      <c r="G185" s="14"/>
      <c r="H185" s="14"/>
      <c r="I185" s="62"/>
      <c r="K185" s="151"/>
    </row>
    <row r="186" spans="7:11" ht="10.5">
      <c r="G186" s="14"/>
      <c r="H186" s="14"/>
      <c r="I186" s="62"/>
      <c r="K186" s="151"/>
    </row>
    <row r="187" spans="7:11" ht="10.5">
      <c r="G187" s="14"/>
      <c r="H187" s="14"/>
      <c r="I187" s="62"/>
      <c r="K187" s="151"/>
    </row>
    <row r="188" spans="7:11" ht="10.5">
      <c r="G188" s="14"/>
      <c r="H188" s="14"/>
      <c r="I188" s="62"/>
      <c r="K188" s="151"/>
    </row>
    <row r="189" spans="7:11" ht="10.5">
      <c r="G189" s="14"/>
      <c r="H189" s="14"/>
      <c r="I189" s="62"/>
      <c r="K189" s="151"/>
    </row>
    <row r="190" spans="7:11" ht="10.5">
      <c r="G190" s="14"/>
      <c r="H190" s="14"/>
      <c r="I190" s="62"/>
      <c r="K190" s="151"/>
    </row>
    <row r="191" spans="7:11" ht="10.5">
      <c r="G191" s="14"/>
      <c r="H191" s="14"/>
      <c r="I191" s="62"/>
      <c r="K191" s="151"/>
    </row>
    <row r="192" spans="7:11" ht="10.5">
      <c r="G192" s="14"/>
      <c r="H192" s="14"/>
      <c r="I192" s="62"/>
      <c r="K192" s="151"/>
    </row>
    <row r="193" spans="7:11" ht="10.5">
      <c r="G193" s="14"/>
      <c r="H193" s="14"/>
      <c r="I193" s="62"/>
      <c r="K193" s="151"/>
    </row>
    <row r="194" spans="7:11" ht="10.5">
      <c r="G194" s="14"/>
      <c r="H194" s="14"/>
      <c r="I194" s="62"/>
      <c r="K194" s="151"/>
    </row>
    <row r="195" spans="7:11" ht="10.5">
      <c r="G195" s="14"/>
      <c r="H195" s="14"/>
      <c r="I195" s="62"/>
      <c r="K195" s="151"/>
    </row>
    <row r="196" spans="7:11" ht="10.5">
      <c r="G196" s="14"/>
      <c r="H196" s="14"/>
      <c r="I196" s="62"/>
      <c r="K196" s="151"/>
    </row>
    <row r="197" spans="7:11" ht="10.5">
      <c r="G197" s="14"/>
      <c r="H197" s="14"/>
      <c r="I197" s="62"/>
      <c r="K197" s="151"/>
    </row>
    <row r="198" spans="7:11" ht="10.5">
      <c r="G198" s="14"/>
      <c r="H198" s="14"/>
      <c r="I198" s="62"/>
      <c r="K198" s="151"/>
    </row>
    <row r="199" spans="7:11" ht="10.5">
      <c r="G199" s="14"/>
      <c r="H199" s="14"/>
      <c r="I199" s="62"/>
      <c r="K199" s="151"/>
    </row>
    <row r="200" spans="7:11" ht="10.5">
      <c r="G200" s="14"/>
      <c r="H200" s="14"/>
      <c r="I200" s="62"/>
      <c r="K200" s="151"/>
    </row>
    <row r="201" spans="7:11" ht="10.5">
      <c r="G201" s="14"/>
      <c r="H201" s="14"/>
      <c r="I201" s="62"/>
      <c r="K201" s="151"/>
    </row>
    <row r="202" spans="7:11" ht="10.5">
      <c r="G202" s="14"/>
      <c r="H202" s="14"/>
      <c r="I202" s="62"/>
      <c r="K202" s="151"/>
    </row>
    <row r="203" spans="7:11" ht="10.5">
      <c r="G203" s="14"/>
      <c r="H203" s="14"/>
      <c r="I203" s="62"/>
      <c r="K203" s="151"/>
    </row>
    <row r="204" spans="7:11" ht="10.5">
      <c r="G204" s="14"/>
      <c r="H204" s="14"/>
      <c r="I204" s="62"/>
      <c r="K204" s="151"/>
    </row>
    <row r="205" spans="7:11" ht="10.5">
      <c r="G205" s="14"/>
      <c r="H205" s="14"/>
      <c r="I205" s="62"/>
      <c r="K205" s="151"/>
    </row>
    <row r="206" spans="7:11" ht="10.5">
      <c r="G206" s="14"/>
      <c r="H206" s="14"/>
      <c r="I206" s="62"/>
      <c r="K206" s="151"/>
    </row>
    <row r="207" spans="7:11" ht="10.5">
      <c r="G207" s="14"/>
      <c r="H207" s="14"/>
      <c r="I207" s="62"/>
      <c r="K207" s="151"/>
    </row>
    <row r="208" spans="7:11" ht="10.5">
      <c r="G208" s="14"/>
      <c r="H208" s="14"/>
      <c r="I208" s="62"/>
      <c r="K208" s="151"/>
    </row>
    <row r="209" spans="7:11" ht="10.5">
      <c r="G209" s="14"/>
      <c r="H209" s="14"/>
      <c r="I209" s="62"/>
      <c r="K209" s="151"/>
    </row>
    <row r="210" spans="7:11" ht="10.5">
      <c r="G210" s="14"/>
      <c r="H210" s="14"/>
      <c r="I210" s="62"/>
      <c r="K210" s="151"/>
    </row>
    <row r="211" spans="7:11" ht="10.5">
      <c r="G211" s="14"/>
      <c r="H211" s="14"/>
      <c r="I211" s="62"/>
      <c r="K211" s="151"/>
    </row>
    <row r="212" spans="7:11" ht="10.5">
      <c r="G212" s="14"/>
      <c r="H212" s="14"/>
      <c r="I212" s="62"/>
      <c r="K212" s="151"/>
    </row>
    <row r="213" spans="7:11" ht="10.5">
      <c r="G213" s="14"/>
      <c r="H213" s="14"/>
      <c r="I213" s="62"/>
      <c r="K213" s="151"/>
    </row>
    <row r="214" spans="7:11" ht="10.5">
      <c r="G214" s="14"/>
      <c r="H214" s="14"/>
      <c r="I214" s="62"/>
      <c r="K214" s="151"/>
    </row>
    <row r="215" spans="7:11" ht="10.5">
      <c r="G215" s="14"/>
      <c r="H215" s="14"/>
      <c r="I215" s="62"/>
      <c r="K215" s="151"/>
    </row>
    <row r="216" spans="7:11" ht="10.5">
      <c r="G216" s="14"/>
      <c r="H216" s="14"/>
      <c r="I216" s="62"/>
      <c r="K216" s="151"/>
    </row>
    <row r="217" spans="7:11" ht="10.5">
      <c r="G217" s="14"/>
      <c r="H217" s="14"/>
      <c r="I217" s="62"/>
      <c r="K217" s="151"/>
    </row>
    <row r="218" spans="7:11" ht="10.5">
      <c r="G218" s="14"/>
      <c r="H218" s="14"/>
      <c r="I218" s="62"/>
      <c r="K218" s="151"/>
    </row>
    <row r="219" spans="7:11" ht="10.5">
      <c r="G219" s="14"/>
      <c r="H219" s="14"/>
      <c r="I219" s="62"/>
      <c r="K219" s="151"/>
    </row>
    <row r="220" spans="7:11" ht="10.5">
      <c r="G220" s="14"/>
      <c r="H220" s="14"/>
      <c r="I220" s="62"/>
      <c r="K220" s="151"/>
    </row>
    <row r="221" spans="7:11" ht="10.5">
      <c r="G221" s="14"/>
      <c r="H221" s="14"/>
      <c r="I221" s="62"/>
      <c r="K221" s="151"/>
    </row>
    <row r="222" spans="7:11" ht="10.5">
      <c r="G222" s="14"/>
      <c r="H222" s="14"/>
      <c r="I222" s="62"/>
      <c r="K222" s="151"/>
    </row>
    <row r="223" spans="7:11" ht="10.5">
      <c r="G223" s="14"/>
      <c r="H223" s="14"/>
      <c r="I223" s="62"/>
      <c r="K223" s="151"/>
    </row>
    <row r="224" spans="7:11" ht="10.5">
      <c r="G224" s="14"/>
      <c r="H224" s="14"/>
      <c r="I224" s="62"/>
      <c r="K224" s="151"/>
    </row>
    <row r="225" spans="7:11" ht="10.5">
      <c r="G225" s="14"/>
      <c r="H225" s="14"/>
      <c r="I225" s="62"/>
      <c r="K225" s="151"/>
    </row>
  </sheetData>
  <printOptions/>
  <pageMargins left="0.95" right="0.75" top="0.88" bottom="0.28" header="0.31" footer="0.2"/>
  <pageSetup horizontalDpi="600" verticalDpi="600" orientation="landscape" paperSize="9" scale="9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19"/>
  <sheetViews>
    <sheetView workbookViewId="0" topLeftCell="A25">
      <selection activeCell="C55" sqref="C55"/>
    </sheetView>
  </sheetViews>
  <sheetFormatPr defaultColWidth="9.00390625" defaultRowHeight="13.5"/>
  <cols>
    <col min="1" max="1" width="2.125" style="1" customWidth="1"/>
    <col min="2" max="2" width="5.50390625" style="50" customWidth="1"/>
    <col min="3" max="3" width="11.375" style="50" customWidth="1"/>
    <col min="4" max="4" width="9.375" style="50" customWidth="1"/>
    <col min="5" max="5" width="10.50390625" style="50" customWidth="1"/>
    <col min="6" max="16384" width="8.875" style="1" customWidth="1"/>
  </cols>
  <sheetData>
    <row r="1" ht="12.75" customHeight="1">
      <c r="B1" s="50" t="s">
        <v>157</v>
      </c>
    </row>
    <row r="2" ht="12.75" customHeight="1">
      <c r="I2" s="66" t="s">
        <v>156</v>
      </c>
    </row>
    <row r="3" spans="2:9" s="52" customFormat="1" ht="12.75" customHeight="1">
      <c r="B3" s="10"/>
      <c r="C3" s="10"/>
      <c r="D3" s="10"/>
      <c r="E3" s="10"/>
      <c r="F3" s="10" t="s">
        <v>0</v>
      </c>
      <c r="G3" s="10" t="s">
        <v>1</v>
      </c>
      <c r="H3" s="10" t="s">
        <v>2</v>
      </c>
      <c r="I3" s="10" t="s">
        <v>3</v>
      </c>
    </row>
    <row r="4" spans="2:10" ht="12.75" customHeight="1">
      <c r="B4" s="53" t="s">
        <v>94</v>
      </c>
      <c r="C4" s="53" t="s">
        <v>79</v>
      </c>
      <c r="D4" s="53" t="s">
        <v>7</v>
      </c>
      <c r="E4" s="53" t="s">
        <v>8</v>
      </c>
      <c r="F4" s="45">
        <v>3200</v>
      </c>
      <c r="G4" s="38"/>
      <c r="H4" s="38"/>
      <c r="I4" s="38"/>
      <c r="J4" s="3"/>
    </row>
    <row r="5" spans="2:10" ht="12.75" customHeight="1">
      <c r="B5" s="54"/>
      <c r="C5" s="54"/>
      <c r="D5" s="55"/>
      <c r="E5" s="55" t="s">
        <v>6</v>
      </c>
      <c r="F5" s="42"/>
      <c r="G5" s="46">
        <v>328661</v>
      </c>
      <c r="H5" s="42"/>
      <c r="I5" s="42"/>
      <c r="J5" s="3"/>
    </row>
    <row r="6" spans="2:10" ht="12.75" customHeight="1">
      <c r="B6" s="54"/>
      <c r="C6" s="55"/>
      <c r="D6" s="56" t="s">
        <v>9</v>
      </c>
      <c r="E6" s="56" t="s">
        <v>6</v>
      </c>
      <c r="F6" s="41">
        <v>98100</v>
      </c>
      <c r="G6" s="41"/>
      <c r="H6" s="41"/>
      <c r="I6" s="41"/>
      <c r="J6" s="3"/>
    </row>
    <row r="7" spans="2:10" ht="12.75" customHeight="1">
      <c r="B7" s="54"/>
      <c r="C7" s="55" t="s">
        <v>53</v>
      </c>
      <c r="D7" s="56" t="s">
        <v>54</v>
      </c>
      <c r="E7" s="56" t="s">
        <v>8</v>
      </c>
      <c r="F7" s="41"/>
      <c r="G7" s="41"/>
      <c r="H7" s="41"/>
      <c r="I7" s="43" t="s">
        <v>95</v>
      </c>
      <c r="J7" s="3"/>
    </row>
    <row r="8" spans="2:10" ht="12.75" customHeight="1">
      <c r="B8" s="55"/>
      <c r="C8" s="56" t="s">
        <v>80</v>
      </c>
      <c r="D8" s="56" t="s">
        <v>10</v>
      </c>
      <c r="E8" s="56" t="s">
        <v>6</v>
      </c>
      <c r="F8" s="41">
        <v>31214</v>
      </c>
      <c r="G8" s="41">
        <v>126723</v>
      </c>
      <c r="H8" s="41"/>
      <c r="I8" s="41"/>
      <c r="J8" s="3"/>
    </row>
    <row r="9" spans="2:10" ht="12.75" customHeight="1">
      <c r="B9" s="53" t="s">
        <v>93</v>
      </c>
      <c r="C9" s="53" t="s">
        <v>87</v>
      </c>
      <c r="D9" s="53" t="s">
        <v>33</v>
      </c>
      <c r="E9" s="53" t="s">
        <v>8</v>
      </c>
      <c r="F9" s="38"/>
      <c r="G9" s="38">
        <v>5925</v>
      </c>
      <c r="H9" s="38"/>
      <c r="I9" s="38"/>
      <c r="J9" s="3"/>
    </row>
    <row r="10" spans="2:10" ht="12.75" customHeight="1">
      <c r="B10" s="54"/>
      <c r="C10" s="54"/>
      <c r="D10" s="55"/>
      <c r="E10" s="55" t="s">
        <v>6</v>
      </c>
      <c r="F10" s="42"/>
      <c r="G10" s="42"/>
      <c r="H10" s="42">
        <v>86224</v>
      </c>
      <c r="I10" s="42"/>
      <c r="J10" s="3"/>
    </row>
    <row r="11" spans="2:10" ht="12.75" customHeight="1">
      <c r="B11" s="54"/>
      <c r="C11" s="55"/>
      <c r="D11" s="56" t="s">
        <v>51</v>
      </c>
      <c r="E11" s="56" t="s">
        <v>8</v>
      </c>
      <c r="F11" s="41"/>
      <c r="G11" s="41"/>
      <c r="H11" s="41"/>
      <c r="I11" s="41">
        <v>8159</v>
      </c>
      <c r="J11" s="3"/>
    </row>
    <row r="12" spans="2:10" ht="12.75" customHeight="1">
      <c r="B12" s="54"/>
      <c r="C12" s="55" t="s">
        <v>88</v>
      </c>
      <c r="D12" s="56" t="s">
        <v>52</v>
      </c>
      <c r="E12" s="56" t="s">
        <v>8</v>
      </c>
      <c r="F12" s="41"/>
      <c r="G12" s="41"/>
      <c r="H12" s="41"/>
      <c r="I12" s="41">
        <v>3148</v>
      </c>
      <c r="J12" s="3"/>
    </row>
    <row r="13" spans="2:10" ht="12.75" customHeight="1">
      <c r="B13" s="55"/>
      <c r="C13" s="56" t="s">
        <v>78</v>
      </c>
      <c r="D13" s="56" t="s">
        <v>5</v>
      </c>
      <c r="E13" s="56" t="s">
        <v>6</v>
      </c>
      <c r="F13" s="41">
        <v>61557</v>
      </c>
      <c r="G13" s="41"/>
      <c r="H13" s="41"/>
      <c r="I13" s="41"/>
      <c r="J13" s="3"/>
    </row>
    <row r="14" spans="2:10" ht="12.75" customHeight="1">
      <c r="B14" s="53" t="s">
        <v>98</v>
      </c>
      <c r="C14" s="56" t="s">
        <v>55</v>
      </c>
      <c r="D14" s="56" t="s">
        <v>56</v>
      </c>
      <c r="E14" s="56" t="s">
        <v>38</v>
      </c>
      <c r="F14" s="41"/>
      <c r="G14" s="41"/>
      <c r="H14" s="41"/>
      <c r="I14" s="41">
        <v>35627</v>
      </c>
      <c r="J14" s="3"/>
    </row>
    <row r="15" spans="2:10" ht="12.75" customHeight="1">
      <c r="B15" s="54" t="s">
        <v>99</v>
      </c>
      <c r="C15" s="56" t="s">
        <v>57</v>
      </c>
      <c r="D15" s="56" t="s">
        <v>58</v>
      </c>
      <c r="E15" s="56" t="s">
        <v>38</v>
      </c>
      <c r="F15" s="41"/>
      <c r="G15" s="41"/>
      <c r="H15" s="41"/>
      <c r="I15" s="47">
        <v>122418</v>
      </c>
      <c r="J15" s="3"/>
    </row>
    <row r="16" spans="2:10" ht="12.75" customHeight="1">
      <c r="B16" s="54"/>
      <c r="C16" s="56" t="s">
        <v>60</v>
      </c>
      <c r="D16" s="56" t="s">
        <v>59</v>
      </c>
      <c r="E16" s="56" t="s">
        <v>38</v>
      </c>
      <c r="F16" s="41"/>
      <c r="G16" s="41"/>
      <c r="H16" s="41"/>
      <c r="I16" s="47">
        <v>132709</v>
      </c>
      <c r="J16" s="3"/>
    </row>
    <row r="17" spans="2:10" ht="12.75" customHeight="1">
      <c r="B17" s="54"/>
      <c r="C17" s="53" t="s">
        <v>82</v>
      </c>
      <c r="D17" s="53" t="s">
        <v>12</v>
      </c>
      <c r="E17" s="53" t="s">
        <v>13</v>
      </c>
      <c r="F17" s="38">
        <v>30372</v>
      </c>
      <c r="G17" s="38"/>
      <c r="H17" s="38"/>
      <c r="I17" s="38"/>
      <c r="J17" s="3"/>
    </row>
    <row r="18" spans="2:10" ht="12.75" customHeight="1">
      <c r="B18" s="54"/>
      <c r="C18" s="55"/>
      <c r="D18" s="55"/>
      <c r="E18" s="55" t="s">
        <v>34</v>
      </c>
      <c r="F18" s="42"/>
      <c r="G18" s="42">
        <v>137402</v>
      </c>
      <c r="H18" s="42"/>
      <c r="I18" s="42"/>
      <c r="J18" s="3"/>
    </row>
    <row r="19" spans="2:10" ht="12.75" customHeight="1">
      <c r="B19" s="54"/>
      <c r="C19" s="53" t="s">
        <v>81</v>
      </c>
      <c r="D19" s="53" t="s">
        <v>11</v>
      </c>
      <c r="E19" s="53" t="s">
        <v>6</v>
      </c>
      <c r="F19" s="45">
        <v>30167</v>
      </c>
      <c r="G19" s="38"/>
      <c r="H19" s="38"/>
      <c r="I19" s="38"/>
      <c r="J19" s="3"/>
    </row>
    <row r="20" spans="2:10" ht="12.75" customHeight="1">
      <c r="B20" s="55"/>
      <c r="C20" s="55"/>
      <c r="D20" s="55"/>
      <c r="E20" s="55" t="s">
        <v>171</v>
      </c>
      <c r="F20" s="42"/>
      <c r="G20" s="46">
        <v>264335</v>
      </c>
      <c r="H20" s="42"/>
      <c r="I20" s="42"/>
      <c r="J20" s="3"/>
    </row>
    <row r="21" spans="2:10" ht="12.75" customHeight="1">
      <c r="B21" s="53" t="s">
        <v>89</v>
      </c>
      <c r="C21" s="53" t="s">
        <v>45</v>
      </c>
      <c r="D21" s="53" t="s">
        <v>17</v>
      </c>
      <c r="E21" s="53" t="s">
        <v>6</v>
      </c>
      <c r="F21" s="45">
        <v>50775</v>
      </c>
      <c r="G21" s="45">
        <v>165976</v>
      </c>
      <c r="H21" s="38"/>
      <c r="I21" s="38"/>
      <c r="J21" s="3"/>
    </row>
    <row r="22" spans="2:10" ht="12.75" customHeight="1">
      <c r="B22" s="54"/>
      <c r="C22" s="54"/>
      <c r="D22" s="53" t="s">
        <v>46</v>
      </c>
      <c r="E22" s="53" t="s">
        <v>24</v>
      </c>
      <c r="F22" s="38"/>
      <c r="G22" s="38"/>
      <c r="H22" s="45">
        <v>87515</v>
      </c>
      <c r="I22" s="38"/>
      <c r="J22" s="3"/>
    </row>
    <row r="23" spans="2:10" ht="12.75" customHeight="1">
      <c r="B23" s="55"/>
      <c r="C23" s="54"/>
      <c r="D23" s="54"/>
      <c r="E23" s="54" t="s">
        <v>8</v>
      </c>
      <c r="F23" s="44"/>
      <c r="G23" s="44"/>
      <c r="H23" s="44"/>
      <c r="I23" s="48">
        <v>13653</v>
      </c>
      <c r="J23" s="3"/>
    </row>
    <row r="24" spans="2:10" ht="12.75" customHeight="1">
      <c r="B24" s="53" t="s">
        <v>96</v>
      </c>
      <c r="C24" s="53" t="s">
        <v>83</v>
      </c>
      <c r="D24" s="57" t="s">
        <v>14</v>
      </c>
      <c r="E24" s="56" t="s">
        <v>15</v>
      </c>
      <c r="F24" s="41">
        <v>77199</v>
      </c>
      <c r="G24" s="41"/>
      <c r="H24" s="41"/>
      <c r="I24" s="41"/>
      <c r="J24" s="3"/>
    </row>
    <row r="25" spans="2:10" ht="12.75" customHeight="1">
      <c r="B25" s="54" t="s">
        <v>97</v>
      </c>
      <c r="C25" s="55"/>
      <c r="D25" s="57" t="s">
        <v>16</v>
      </c>
      <c r="E25" s="56" t="s">
        <v>15</v>
      </c>
      <c r="F25" s="41"/>
      <c r="G25" s="41">
        <v>19414</v>
      </c>
      <c r="H25" s="41"/>
      <c r="I25" s="41"/>
      <c r="J25" s="3"/>
    </row>
    <row r="26" spans="2:10" ht="12.75" customHeight="1">
      <c r="B26" s="54"/>
      <c r="C26" s="53" t="s">
        <v>36</v>
      </c>
      <c r="D26" s="57" t="s">
        <v>37</v>
      </c>
      <c r="E26" s="56" t="s">
        <v>38</v>
      </c>
      <c r="F26" s="41"/>
      <c r="G26" s="41">
        <v>171228</v>
      </c>
      <c r="H26" s="41"/>
      <c r="I26" s="41"/>
      <c r="J26" s="3"/>
    </row>
    <row r="27" spans="2:10" ht="12.75" customHeight="1">
      <c r="B27" s="54"/>
      <c r="C27" s="55"/>
      <c r="D27" s="58" t="s">
        <v>21</v>
      </c>
      <c r="E27" s="55" t="s">
        <v>6</v>
      </c>
      <c r="F27" s="42">
        <v>28128</v>
      </c>
      <c r="G27" s="42">
        <v>55846</v>
      </c>
      <c r="H27" s="42"/>
      <c r="I27" s="42"/>
      <c r="J27" s="3"/>
    </row>
    <row r="28" spans="2:10" ht="12.75" customHeight="1">
      <c r="B28" s="54"/>
      <c r="C28" s="55" t="s">
        <v>49</v>
      </c>
      <c r="D28" s="56" t="s">
        <v>50</v>
      </c>
      <c r="E28" s="56" t="s">
        <v>6</v>
      </c>
      <c r="F28" s="41"/>
      <c r="G28" s="41"/>
      <c r="H28" s="41"/>
      <c r="I28" s="47">
        <v>157348</v>
      </c>
      <c r="J28" s="3"/>
    </row>
    <row r="29" spans="2:10" ht="12.75" customHeight="1">
      <c r="B29" s="55"/>
      <c r="C29" s="53" t="s">
        <v>77</v>
      </c>
      <c r="D29" s="56" t="s">
        <v>4</v>
      </c>
      <c r="E29" s="55" t="s">
        <v>171</v>
      </c>
      <c r="F29" s="47">
        <v>148237</v>
      </c>
      <c r="G29" s="41"/>
      <c r="H29" s="41"/>
      <c r="I29" s="41"/>
      <c r="J29" s="3"/>
    </row>
    <row r="30" spans="2:10" ht="12.75" customHeight="1">
      <c r="B30" s="53" t="s">
        <v>90</v>
      </c>
      <c r="C30" s="53" t="s">
        <v>63</v>
      </c>
      <c r="D30" s="57" t="s">
        <v>18</v>
      </c>
      <c r="E30" s="56" t="s">
        <v>19</v>
      </c>
      <c r="F30" s="41">
        <v>68399</v>
      </c>
      <c r="G30" s="41"/>
      <c r="H30" s="41"/>
      <c r="I30" s="41"/>
      <c r="J30" s="3"/>
    </row>
    <row r="31" spans="2:10" ht="12.75" customHeight="1">
      <c r="B31" s="54"/>
      <c r="C31" s="54"/>
      <c r="D31" s="57" t="s">
        <v>20</v>
      </c>
      <c r="E31" s="55" t="s">
        <v>171</v>
      </c>
      <c r="F31" s="41">
        <v>20160</v>
      </c>
      <c r="G31" s="41">
        <v>10080</v>
      </c>
      <c r="H31" s="41"/>
      <c r="I31" s="41">
        <v>10080</v>
      </c>
      <c r="J31" s="3"/>
    </row>
    <row r="32" spans="2:10" ht="12.75" customHeight="1">
      <c r="B32" s="54"/>
      <c r="C32" s="55"/>
      <c r="D32" s="57" t="s">
        <v>35</v>
      </c>
      <c r="E32" s="55" t="s">
        <v>171</v>
      </c>
      <c r="F32" s="41"/>
      <c r="G32" s="41">
        <v>29258</v>
      </c>
      <c r="H32" s="41">
        <v>167002</v>
      </c>
      <c r="I32" s="41">
        <v>6605</v>
      </c>
      <c r="J32" s="3"/>
    </row>
    <row r="33" spans="2:10" ht="12.75" customHeight="1">
      <c r="B33" s="54"/>
      <c r="C33" s="54" t="s">
        <v>62</v>
      </c>
      <c r="D33" s="56" t="s">
        <v>61</v>
      </c>
      <c r="E33" s="56" t="s">
        <v>8</v>
      </c>
      <c r="F33" s="41"/>
      <c r="G33" s="41"/>
      <c r="H33" s="41"/>
      <c r="I33" s="41">
        <v>3036</v>
      </c>
      <c r="J33" s="3"/>
    </row>
    <row r="34" spans="2:10" ht="12.75" customHeight="1">
      <c r="B34" s="54"/>
      <c r="C34" s="53" t="s">
        <v>84</v>
      </c>
      <c r="D34" s="57" t="s">
        <v>23</v>
      </c>
      <c r="E34" s="56" t="s">
        <v>24</v>
      </c>
      <c r="F34" s="41">
        <v>65192</v>
      </c>
      <c r="G34" s="41"/>
      <c r="H34" s="41"/>
      <c r="I34" s="41"/>
      <c r="J34" s="3"/>
    </row>
    <row r="35" spans="2:10" ht="12.75" customHeight="1">
      <c r="B35" s="54"/>
      <c r="C35" s="55"/>
      <c r="D35" s="57" t="s">
        <v>29</v>
      </c>
      <c r="E35" s="56" t="s">
        <v>6</v>
      </c>
      <c r="F35" s="41">
        <v>186327</v>
      </c>
      <c r="G35" s="41"/>
      <c r="H35" s="41"/>
      <c r="I35" s="41"/>
      <c r="J35" s="3"/>
    </row>
    <row r="36" spans="2:10" ht="12.75" customHeight="1">
      <c r="B36" s="54"/>
      <c r="C36" s="53" t="s">
        <v>41</v>
      </c>
      <c r="D36" s="57" t="s">
        <v>22</v>
      </c>
      <c r="E36" s="56" t="s">
        <v>6</v>
      </c>
      <c r="F36" s="41">
        <v>38535</v>
      </c>
      <c r="G36" s="41">
        <v>123611</v>
      </c>
      <c r="H36" s="41"/>
      <c r="I36" s="41"/>
      <c r="J36" s="3"/>
    </row>
    <row r="37" spans="2:10" ht="12.75" customHeight="1">
      <c r="B37" s="54"/>
      <c r="C37" s="55"/>
      <c r="D37" s="57" t="s">
        <v>67</v>
      </c>
      <c r="E37" s="56" t="s">
        <v>68</v>
      </c>
      <c r="F37" s="41"/>
      <c r="G37" s="41"/>
      <c r="H37" s="41"/>
      <c r="I37" s="41">
        <v>43928</v>
      </c>
      <c r="J37" s="3"/>
    </row>
    <row r="38" spans="2:10" ht="12.75" customHeight="1">
      <c r="B38" s="54"/>
      <c r="C38" s="53" t="s">
        <v>39</v>
      </c>
      <c r="D38" s="59" t="s">
        <v>40</v>
      </c>
      <c r="E38" s="53" t="s">
        <v>6</v>
      </c>
      <c r="F38" s="38">
        <v>176000</v>
      </c>
      <c r="G38" s="38"/>
      <c r="H38" s="38"/>
      <c r="I38" s="38"/>
      <c r="J38" s="3"/>
    </row>
    <row r="39" spans="2:10" ht="12.75" customHeight="1">
      <c r="B39" s="54"/>
      <c r="C39" s="54"/>
      <c r="D39" s="58" t="s">
        <v>40</v>
      </c>
      <c r="E39" s="55" t="s">
        <v>171</v>
      </c>
      <c r="F39" s="42"/>
      <c r="G39" s="42">
        <v>154363</v>
      </c>
      <c r="H39" s="42"/>
      <c r="I39" s="42"/>
      <c r="J39" s="3"/>
    </row>
    <row r="40" spans="2:10" ht="12.75" customHeight="1">
      <c r="B40" s="54"/>
      <c r="C40" s="54"/>
      <c r="D40" s="57" t="s">
        <v>64</v>
      </c>
      <c r="E40" s="56" t="s">
        <v>6</v>
      </c>
      <c r="F40" s="41"/>
      <c r="G40" s="41"/>
      <c r="H40" s="41"/>
      <c r="I40" s="43" t="s">
        <v>95</v>
      </c>
      <c r="J40" s="3"/>
    </row>
    <row r="41" spans="2:10" ht="12.75" customHeight="1">
      <c r="B41" s="54"/>
      <c r="C41" s="54"/>
      <c r="D41" s="57" t="s">
        <v>69</v>
      </c>
      <c r="E41" s="56" t="s">
        <v>6</v>
      </c>
      <c r="F41" s="41"/>
      <c r="G41" s="41"/>
      <c r="H41" s="41"/>
      <c r="I41" s="47">
        <v>322364</v>
      </c>
      <c r="J41" s="3"/>
    </row>
    <row r="42" spans="2:10" ht="12.75" customHeight="1">
      <c r="B42" s="54"/>
      <c r="C42" s="54"/>
      <c r="D42" s="59" t="s">
        <v>25</v>
      </c>
      <c r="E42" s="53" t="s">
        <v>6</v>
      </c>
      <c r="F42" s="38">
        <v>143734</v>
      </c>
      <c r="G42" s="38"/>
      <c r="H42" s="38"/>
      <c r="I42" s="38"/>
      <c r="J42" s="3"/>
    </row>
    <row r="43" spans="2:10" ht="12.75" customHeight="1">
      <c r="B43" s="54"/>
      <c r="C43" s="54"/>
      <c r="D43" s="56" t="s">
        <v>26</v>
      </c>
      <c r="E43" s="56" t="s">
        <v>6</v>
      </c>
      <c r="F43" s="41">
        <v>143333</v>
      </c>
      <c r="G43" s="41"/>
      <c r="H43" s="41"/>
      <c r="I43" s="41"/>
      <c r="J43" s="3"/>
    </row>
    <row r="44" spans="2:10" ht="12.75" customHeight="1">
      <c r="B44" s="54"/>
      <c r="C44" s="55"/>
      <c r="D44" s="56" t="s">
        <v>27</v>
      </c>
      <c r="E44" s="56" t="s">
        <v>13</v>
      </c>
      <c r="F44" s="41">
        <v>88980</v>
      </c>
      <c r="G44" s="41"/>
      <c r="H44" s="41"/>
      <c r="I44" s="41"/>
      <c r="J44" s="3"/>
    </row>
    <row r="45" spans="2:10" ht="12.75" customHeight="1">
      <c r="B45" s="54"/>
      <c r="C45" s="53" t="s">
        <v>65</v>
      </c>
      <c r="D45" s="56" t="s">
        <v>66</v>
      </c>
      <c r="E45" s="56" t="s">
        <v>13</v>
      </c>
      <c r="F45" s="41"/>
      <c r="G45" s="41"/>
      <c r="H45" s="41"/>
      <c r="I45" s="49" t="s">
        <v>95</v>
      </c>
      <c r="J45" s="3"/>
    </row>
    <row r="46" spans="2:10" ht="12.75" customHeight="1">
      <c r="B46" s="55"/>
      <c r="C46" s="54"/>
      <c r="D46" s="53" t="s">
        <v>28</v>
      </c>
      <c r="E46" s="55" t="s">
        <v>171</v>
      </c>
      <c r="F46" s="38">
        <v>163843</v>
      </c>
      <c r="G46" s="38"/>
      <c r="H46" s="38"/>
      <c r="I46" s="38"/>
      <c r="J46" s="3"/>
    </row>
    <row r="47" spans="2:10" ht="12.75" customHeight="1">
      <c r="B47" s="53" t="s">
        <v>91</v>
      </c>
      <c r="C47" s="56" t="s">
        <v>71</v>
      </c>
      <c r="D47" s="56" t="s">
        <v>70</v>
      </c>
      <c r="E47" s="56" t="s">
        <v>6</v>
      </c>
      <c r="F47" s="41"/>
      <c r="G47" s="41"/>
      <c r="H47" s="41"/>
      <c r="I47" s="41">
        <v>38518</v>
      </c>
      <c r="J47" s="3"/>
    </row>
    <row r="48" spans="2:10" ht="12.75" customHeight="1">
      <c r="B48" s="55"/>
      <c r="C48" s="56" t="s">
        <v>73</v>
      </c>
      <c r="D48" s="56" t="s">
        <v>72</v>
      </c>
      <c r="E48" s="56" t="s">
        <v>24</v>
      </c>
      <c r="F48" s="41"/>
      <c r="G48" s="41"/>
      <c r="H48" s="41"/>
      <c r="I48" s="41">
        <v>29739</v>
      </c>
      <c r="J48" s="3"/>
    </row>
    <row r="49" spans="2:10" ht="12.75" customHeight="1">
      <c r="B49" s="53" t="s">
        <v>92</v>
      </c>
      <c r="C49" s="54" t="s">
        <v>42</v>
      </c>
      <c r="D49" s="54" t="s">
        <v>30</v>
      </c>
      <c r="E49" s="54" t="s">
        <v>8</v>
      </c>
      <c r="F49" s="44">
        <v>4339</v>
      </c>
      <c r="G49" s="44"/>
      <c r="H49" s="44"/>
      <c r="I49" s="44"/>
      <c r="J49" s="3"/>
    </row>
    <row r="50" spans="2:10" ht="12.75" customHeight="1">
      <c r="B50" s="54"/>
      <c r="C50" s="55"/>
      <c r="D50" s="55"/>
      <c r="E50" s="55" t="s">
        <v>38</v>
      </c>
      <c r="F50" s="42"/>
      <c r="G50" s="42">
        <v>33874</v>
      </c>
      <c r="H50" s="42">
        <v>139524</v>
      </c>
      <c r="I50" s="42"/>
      <c r="J50" s="3"/>
    </row>
    <row r="51" spans="2:10" ht="12.75" customHeight="1">
      <c r="B51" s="54"/>
      <c r="C51" s="56" t="s">
        <v>85</v>
      </c>
      <c r="D51" s="56" t="s">
        <v>31</v>
      </c>
      <c r="E51" s="55" t="s">
        <v>171</v>
      </c>
      <c r="F51" s="41">
        <v>80333</v>
      </c>
      <c r="G51" s="41"/>
      <c r="H51" s="41"/>
      <c r="I51" s="41"/>
      <c r="J51" s="3"/>
    </row>
    <row r="52" spans="2:10" ht="12.75" customHeight="1">
      <c r="B52" s="54"/>
      <c r="C52" s="56" t="s">
        <v>86</v>
      </c>
      <c r="D52" s="53" t="s">
        <v>32</v>
      </c>
      <c r="E52" s="55" t="s">
        <v>171</v>
      </c>
      <c r="F52" s="38">
        <v>59458</v>
      </c>
      <c r="G52" s="38"/>
      <c r="H52" s="38"/>
      <c r="I52" s="38"/>
      <c r="J52" s="3"/>
    </row>
    <row r="53" spans="2:10" ht="12.75" customHeight="1">
      <c r="B53" s="54"/>
      <c r="C53" s="53" t="s">
        <v>43</v>
      </c>
      <c r="D53" s="56" t="s">
        <v>44</v>
      </c>
      <c r="E53" s="56" t="s">
        <v>13</v>
      </c>
      <c r="F53" s="41"/>
      <c r="G53" s="41">
        <v>9404</v>
      </c>
      <c r="H53" s="41"/>
      <c r="I53" s="41"/>
      <c r="J53" s="3"/>
    </row>
    <row r="54" spans="2:10" ht="12.75" customHeight="1">
      <c r="B54" s="54"/>
      <c r="C54" s="55"/>
      <c r="D54" s="56" t="s">
        <v>76</v>
      </c>
      <c r="E54" s="56" t="s">
        <v>13</v>
      </c>
      <c r="F54" s="41"/>
      <c r="G54" s="41"/>
      <c r="H54" s="41"/>
      <c r="I54" s="41">
        <v>10413</v>
      </c>
      <c r="J54" s="3"/>
    </row>
    <row r="55" spans="2:10" ht="12.75" customHeight="1">
      <c r="B55" s="54"/>
      <c r="C55" s="56" t="s">
        <v>47</v>
      </c>
      <c r="D55" s="55" t="s">
        <v>48</v>
      </c>
      <c r="E55" s="55" t="s">
        <v>6</v>
      </c>
      <c r="F55" s="42"/>
      <c r="G55" s="42"/>
      <c r="H55" s="42">
        <v>16242</v>
      </c>
      <c r="I55" s="42">
        <v>138876</v>
      </c>
      <c r="J55" s="3"/>
    </row>
    <row r="56" spans="2:10" ht="12.75" customHeight="1">
      <c r="B56" s="55"/>
      <c r="C56" s="56" t="s">
        <v>75</v>
      </c>
      <c r="D56" s="56" t="s">
        <v>74</v>
      </c>
      <c r="E56" s="56" t="s">
        <v>8</v>
      </c>
      <c r="F56" s="41"/>
      <c r="G56" s="41"/>
      <c r="H56" s="41"/>
      <c r="I56" s="41">
        <v>4531</v>
      </c>
      <c r="J56" s="3"/>
    </row>
    <row r="57" spans="6:10" ht="12.75" customHeight="1">
      <c r="F57" s="5"/>
      <c r="G57" s="5"/>
      <c r="H57" s="5"/>
      <c r="I57" s="5"/>
      <c r="J57" s="3"/>
    </row>
    <row r="58" spans="3:10" ht="10.5">
      <c r="C58" s="50" t="s">
        <v>160</v>
      </c>
      <c r="F58" s="50"/>
      <c r="H58" s="5"/>
      <c r="I58" s="5"/>
      <c r="J58" s="4"/>
    </row>
    <row r="59" spans="6:10" ht="10.5">
      <c r="F59" s="50" t="s">
        <v>161</v>
      </c>
      <c r="G59" s="5"/>
      <c r="I59" s="5"/>
      <c r="J59" s="4"/>
    </row>
    <row r="60" spans="6:10" ht="10.5">
      <c r="F60" s="50" t="s">
        <v>162</v>
      </c>
      <c r="G60" s="5"/>
      <c r="H60" s="5"/>
      <c r="I60" s="5"/>
      <c r="J60" s="4"/>
    </row>
    <row r="61" spans="3:10" ht="10.5">
      <c r="C61" s="51"/>
      <c r="F61" s="5"/>
      <c r="G61" s="5"/>
      <c r="H61" s="5"/>
      <c r="I61" s="5"/>
      <c r="J61" s="4"/>
    </row>
    <row r="62" spans="6:10" ht="10.5">
      <c r="F62" s="5"/>
      <c r="G62" s="5"/>
      <c r="H62" s="5"/>
      <c r="I62" s="5"/>
      <c r="J62" s="4"/>
    </row>
    <row r="63" spans="6:10" ht="10.5">
      <c r="F63" s="5"/>
      <c r="G63" s="5"/>
      <c r="H63" s="5"/>
      <c r="I63" s="5"/>
      <c r="J63" s="4"/>
    </row>
    <row r="64" spans="6:10" ht="10.5">
      <c r="F64" s="5"/>
      <c r="G64" s="5"/>
      <c r="H64" s="5"/>
      <c r="I64" s="5"/>
      <c r="J64" s="4"/>
    </row>
    <row r="65" spans="6:10" ht="10.5">
      <c r="F65" s="5"/>
      <c r="G65" s="5"/>
      <c r="H65" s="5"/>
      <c r="I65" s="5"/>
      <c r="J65" s="4"/>
    </row>
    <row r="66" spans="6:10" ht="10.5">
      <c r="F66" s="5"/>
      <c r="G66" s="5"/>
      <c r="H66" s="5"/>
      <c r="I66" s="5"/>
      <c r="J66" s="4"/>
    </row>
    <row r="67" spans="6:10" ht="10.5">
      <c r="F67" s="5"/>
      <c r="G67" s="5"/>
      <c r="H67" s="5"/>
      <c r="I67" s="5"/>
      <c r="J67" s="4"/>
    </row>
    <row r="68" spans="6:10" ht="10.5">
      <c r="F68" s="5"/>
      <c r="G68" s="5"/>
      <c r="H68" s="5"/>
      <c r="I68" s="5"/>
      <c r="J68" s="4"/>
    </row>
    <row r="69" spans="6:10" ht="10.5">
      <c r="F69" s="5"/>
      <c r="G69" s="5"/>
      <c r="H69" s="5"/>
      <c r="I69" s="5"/>
      <c r="J69" s="4"/>
    </row>
    <row r="70" spans="6:10" ht="10.5">
      <c r="F70" s="5"/>
      <c r="G70" s="5"/>
      <c r="H70" s="5"/>
      <c r="I70" s="5"/>
      <c r="J70" s="4"/>
    </row>
    <row r="71" spans="6:10" ht="10.5">
      <c r="F71" s="5"/>
      <c r="G71" s="5"/>
      <c r="H71" s="5"/>
      <c r="I71" s="5"/>
      <c r="J71" s="4"/>
    </row>
    <row r="72" spans="6:10" ht="10.5">
      <c r="F72" s="5"/>
      <c r="G72" s="5"/>
      <c r="H72" s="5"/>
      <c r="I72" s="5"/>
      <c r="J72" s="4"/>
    </row>
    <row r="73" spans="6:10" ht="10.5">
      <c r="F73" s="5"/>
      <c r="G73" s="5"/>
      <c r="H73" s="5"/>
      <c r="I73" s="5"/>
      <c r="J73" s="4"/>
    </row>
    <row r="74" spans="6:10" ht="10.5">
      <c r="F74" s="5"/>
      <c r="G74" s="5"/>
      <c r="H74" s="5"/>
      <c r="I74" s="5"/>
      <c r="J74" s="4"/>
    </row>
    <row r="75" spans="6:10" ht="10.5">
      <c r="F75" s="5"/>
      <c r="G75" s="5"/>
      <c r="H75" s="5"/>
      <c r="I75" s="5"/>
      <c r="J75" s="4"/>
    </row>
    <row r="76" spans="6:10" ht="10.5">
      <c r="F76" s="5"/>
      <c r="G76" s="5"/>
      <c r="H76" s="5"/>
      <c r="I76" s="5"/>
      <c r="J76" s="4"/>
    </row>
    <row r="77" spans="6:10" ht="10.5">
      <c r="F77" s="5"/>
      <c r="G77" s="5"/>
      <c r="H77" s="5"/>
      <c r="I77" s="5"/>
      <c r="J77" s="4"/>
    </row>
    <row r="78" spans="6:10" ht="10.5">
      <c r="F78" s="5"/>
      <c r="G78" s="5"/>
      <c r="H78" s="5"/>
      <c r="I78" s="5"/>
      <c r="J78" s="4"/>
    </row>
    <row r="79" spans="6:10" ht="10.5">
      <c r="F79" s="5"/>
      <c r="G79" s="5"/>
      <c r="H79" s="5"/>
      <c r="I79" s="5"/>
      <c r="J79" s="4"/>
    </row>
    <row r="80" spans="6:10" ht="10.5">
      <c r="F80" s="5"/>
      <c r="G80" s="5"/>
      <c r="H80" s="5"/>
      <c r="I80" s="5"/>
      <c r="J80" s="4"/>
    </row>
    <row r="81" spans="6:10" ht="10.5">
      <c r="F81" s="5"/>
      <c r="G81" s="5"/>
      <c r="H81" s="5"/>
      <c r="I81" s="5"/>
      <c r="J81" s="4"/>
    </row>
    <row r="82" spans="6:10" ht="10.5">
      <c r="F82" s="5"/>
      <c r="G82" s="5"/>
      <c r="H82" s="5"/>
      <c r="I82" s="5"/>
      <c r="J82" s="4"/>
    </row>
    <row r="83" spans="6:9" ht="10.5">
      <c r="F83" s="2"/>
      <c r="G83" s="2"/>
      <c r="H83" s="2"/>
      <c r="I83" s="2"/>
    </row>
    <row r="84" spans="6:9" ht="10.5">
      <c r="F84" s="2"/>
      <c r="G84" s="2"/>
      <c r="H84" s="2"/>
      <c r="I84" s="2"/>
    </row>
    <row r="85" spans="6:9" ht="10.5">
      <c r="F85" s="2"/>
      <c r="G85" s="2"/>
      <c r="H85" s="2"/>
      <c r="I85" s="2"/>
    </row>
    <row r="86" spans="6:9" ht="10.5">
      <c r="F86" s="2"/>
      <c r="G86" s="2"/>
      <c r="H86" s="2"/>
      <c r="I86" s="2"/>
    </row>
    <row r="87" spans="6:9" ht="10.5">
      <c r="F87" s="2"/>
      <c r="G87" s="2"/>
      <c r="H87" s="2"/>
      <c r="I87" s="2"/>
    </row>
    <row r="88" spans="6:9" ht="10.5">
      <c r="F88" s="2"/>
      <c r="G88" s="2"/>
      <c r="H88" s="2"/>
      <c r="I88" s="2"/>
    </row>
    <row r="89" spans="6:9" ht="10.5">
      <c r="F89" s="2"/>
      <c r="G89" s="2"/>
      <c r="H89" s="2"/>
      <c r="I89" s="2"/>
    </row>
    <row r="90" spans="6:9" ht="10.5">
      <c r="F90" s="2"/>
      <c r="G90" s="2"/>
      <c r="H90" s="2"/>
      <c r="I90" s="2"/>
    </row>
    <row r="91" spans="6:9" ht="10.5">
      <c r="F91" s="2"/>
      <c r="G91" s="2"/>
      <c r="H91" s="2"/>
      <c r="I91" s="2"/>
    </row>
    <row r="92" spans="6:9" ht="10.5">
      <c r="F92" s="2"/>
      <c r="G92" s="2"/>
      <c r="H92" s="2"/>
      <c r="I92" s="2"/>
    </row>
    <row r="93" spans="6:9" ht="10.5">
      <c r="F93" s="2"/>
      <c r="G93" s="2"/>
      <c r="H93" s="2"/>
      <c r="I93" s="2"/>
    </row>
    <row r="94" spans="6:9" ht="10.5">
      <c r="F94" s="2"/>
      <c r="G94" s="2"/>
      <c r="H94" s="2"/>
      <c r="I94" s="2"/>
    </row>
    <row r="95" spans="6:9" ht="10.5">
      <c r="F95" s="2"/>
      <c r="G95" s="2"/>
      <c r="H95" s="2"/>
      <c r="I95" s="2"/>
    </row>
    <row r="96" spans="6:9" ht="10.5">
      <c r="F96" s="2"/>
      <c r="G96" s="2"/>
      <c r="H96" s="2"/>
      <c r="I96" s="2"/>
    </row>
    <row r="97" spans="6:9" ht="10.5">
      <c r="F97" s="2"/>
      <c r="G97" s="2"/>
      <c r="H97" s="2"/>
      <c r="I97" s="2"/>
    </row>
    <row r="98" spans="6:9" ht="10.5">
      <c r="F98" s="2"/>
      <c r="G98" s="2"/>
      <c r="H98" s="2"/>
      <c r="I98" s="2"/>
    </row>
    <row r="99" spans="6:9" ht="10.5">
      <c r="F99" s="2"/>
      <c r="G99" s="2"/>
      <c r="H99" s="2"/>
      <c r="I99" s="2"/>
    </row>
    <row r="100" spans="6:9" ht="10.5">
      <c r="F100" s="2"/>
      <c r="G100" s="2"/>
      <c r="H100" s="2"/>
      <c r="I100" s="2"/>
    </row>
    <row r="101" spans="6:9" ht="10.5">
      <c r="F101" s="2"/>
      <c r="G101" s="2"/>
      <c r="H101" s="2"/>
      <c r="I101" s="2"/>
    </row>
    <row r="102" spans="6:9" ht="10.5">
      <c r="F102" s="2"/>
      <c r="G102" s="2"/>
      <c r="H102" s="2"/>
      <c r="I102" s="2"/>
    </row>
    <row r="103" spans="6:9" ht="10.5">
      <c r="F103" s="2"/>
      <c r="G103" s="2"/>
      <c r="H103" s="2"/>
      <c r="I103" s="2"/>
    </row>
    <row r="104" spans="6:9" ht="10.5">
      <c r="F104" s="2"/>
      <c r="G104" s="2"/>
      <c r="H104" s="2"/>
      <c r="I104" s="2"/>
    </row>
    <row r="105" spans="6:9" ht="10.5">
      <c r="F105" s="2"/>
      <c r="G105" s="2"/>
      <c r="H105" s="2"/>
      <c r="I105" s="2"/>
    </row>
    <row r="106" spans="6:9" ht="10.5">
      <c r="F106" s="2"/>
      <c r="G106" s="2"/>
      <c r="H106" s="2"/>
      <c r="I106" s="2"/>
    </row>
    <row r="107" spans="6:9" ht="10.5">
      <c r="F107" s="2"/>
      <c r="G107" s="2"/>
      <c r="H107" s="2"/>
      <c r="I107" s="2"/>
    </row>
    <row r="108" spans="6:9" ht="10.5">
      <c r="F108" s="2"/>
      <c r="G108" s="2"/>
      <c r="H108" s="2"/>
      <c r="I108" s="2"/>
    </row>
    <row r="109" spans="6:9" ht="10.5">
      <c r="F109" s="2"/>
      <c r="G109" s="2"/>
      <c r="H109" s="2"/>
      <c r="I109" s="2"/>
    </row>
    <row r="110" spans="6:9" ht="10.5">
      <c r="F110" s="2"/>
      <c r="G110" s="2"/>
      <c r="H110" s="2"/>
      <c r="I110" s="2"/>
    </row>
    <row r="111" spans="6:9" ht="10.5">
      <c r="F111" s="2"/>
      <c r="G111" s="2"/>
      <c r="H111" s="2"/>
      <c r="I111" s="2"/>
    </row>
    <row r="112" spans="6:9" ht="10.5">
      <c r="F112" s="2"/>
      <c r="G112" s="2"/>
      <c r="H112" s="2"/>
      <c r="I112" s="2"/>
    </row>
    <row r="113" spans="6:9" ht="10.5">
      <c r="F113" s="2"/>
      <c r="G113" s="2"/>
      <c r="H113" s="2"/>
      <c r="I113" s="2"/>
    </row>
    <row r="114" spans="6:9" ht="10.5">
      <c r="F114" s="2"/>
      <c r="G114" s="2"/>
      <c r="H114" s="2"/>
      <c r="I114" s="2"/>
    </row>
    <row r="115" spans="6:9" ht="10.5">
      <c r="F115" s="2"/>
      <c r="G115" s="2"/>
      <c r="H115" s="2"/>
      <c r="I115" s="2"/>
    </row>
    <row r="116" spans="6:9" ht="10.5">
      <c r="F116" s="2"/>
      <c r="G116" s="2"/>
      <c r="H116" s="2"/>
      <c r="I116" s="2"/>
    </row>
    <row r="117" spans="6:9" ht="10.5">
      <c r="F117" s="2"/>
      <c r="G117" s="2"/>
      <c r="H117" s="2"/>
      <c r="I117" s="2"/>
    </row>
    <row r="118" spans="6:9" ht="10.5">
      <c r="F118" s="2"/>
      <c r="G118" s="2"/>
      <c r="H118" s="2"/>
      <c r="I118" s="2"/>
    </row>
    <row r="119" spans="6:9" ht="10.5">
      <c r="F119" s="2"/>
      <c r="G119" s="2"/>
      <c r="H119" s="2"/>
      <c r="I119" s="2"/>
    </row>
    <row r="120" spans="6:9" ht="10.5">
      <c r="F120" s="2"/>
      <c r="G120" s="2"/>
      <c r="H120" s="2"/>
      <c r="I120" s="2"/>
    </row>
    <row r="121" spans="6:9" ht="10.5">
      <c r="F121" s="2"/>
      <c r="G121" s="2"/>
      <c r="H121" s="2"/>
      <c r="I121" s="2"/>
    </row>
    <row r="122" spans="6:9" ht="10.5">
      <c r="F122" s="2"/>
      <c r="G122" s="2"/>
      <c r="H122" s="2"/>
      <c r="I122" s="2"/>
    </row>
    <row r="123" spans="6:9" ht="10.5">
      <c r="F123" s="2"/>
      <c r="G123" s="2"/>
      <c r="H123" s="2"/>
      <c r="I123" s="2"/>
    </row>
    <row r="124" spans="6:9" ht="10.5">
      <c r="F124" s="2"/>
      <c r="G124" s="2"/>
      <c r="H124" s="2"/>
      <c r="I124" s="2"/>
    </row>
    <row r="125" spans="6:9" ht="10.5">
      <c r="F125" s="2"/>
      <c r="G125" s="2"/>
      <c r="H125" s="2"/>
      <c r="I125" s="2"/>
    </row>
    <row r="126" spans="6:9" ht="10.5">
      <c r="F126" s="2"/>
      <c r="G126" s="2"/>
      <c r="H126" s="2"/>
      <c r="I126" s="2"/>
    </row>
    <row r="127" spans="6:9" ht="10.5">
      <c r="F127" s="2"/>
      <c r="G127" s="2"/>
      <c r="H127" s="2"/>
      <c r="I127" s="2"/>
    </row>
    <row r="128" spans="6:9" ht="10.5">
      <c r="F128" s="2"/>
      <c r="G128" s="2"/>
      <c r="H128" s="2"/>
      <c r="I128" s="2"/>
    </row>
    <row r="129" spans="6:9" ht="10.5">
      <c r="F129" s="2"/>
      <c r="G129" s="2"/>
      <c r="H129" s="2"/>
      <c r="I129" s="2"/>
    </row>
    <row r="130" spans="6:9" ht="10.5">
      <c r="F130" s="2"/>
      <c r="G130" s="2"/>
      <c r="H130" s="2"/>
      <c r="I130" s="2"/>
    </row>
    <row r="131" spans="6:9" ht="10.5">
      <c r="F131" s="2"/>
      <c r="G131" s="2"/>
      <c r="H131" s="2"/>
      <c r="I131" s="2"/>
    </row>
    <row r="132" spans="6:9" ht="10.5">
      <c r="F132" s="2"/>
      <c r="G132" s="2"/>
      <c r="H132" s="2"/>
      <c r="I132" s="2"/>
    </row>
    <row r="133" spans="6:9" ht="10.5">
      <c r="F133" s="2"/>
      <c r="G133" s="2"/>
      <c r="H133" s="2"/>
      <c r="I133" s="2"/>
    </row>
    <row r="134" spans="6:9" ht="10.5">
      <c r="F134" s="2"/>
      <c r="G134" s="2"/>
      <c r="H134" s="2"/>
      <c r="I134" s="2"/>
    </row>
    <row r="135" spans="6:9" ht="10.5">
      <c r="F135" s="2"/>
      <c r="G135" s="2"/>
      <c r="H135" s="2"/>
      <c r="I135" s="2"/>
    </row>
    <row r="136" spans="6:9" ht="10.5">
      <c r="F136" s="2"/>
      <c r="G136" s="2"/>
      <c r="H136" s="2"/>
      <c r="I136" s="2"/>
    </row>
    <row r="137" spans="6:9" ht="10.5">
      <c r="F137" s="2"/>
      <c r="G137" s="2"/>
      <c r="H137" s="2"/>
      <c r="I137" s="2"/>
    </row>
    <row r="138" spans="6:9" ht="10.5">
      <c r="F138" s="2"/>
      <c r="G138" s="2"/>
      <c r="H138" s="2"/>
      <c r="I138" s="2"/>
    </row>
    <row r="139" spans="6:9" ht="10.5">
      <c r="F139" s="2"/>
      <c r="G139" s="2"/>
      <c r="H139" s="2"/>
      <c r="I139" s="2"/>
    </row>
    <row r="140" spans="6:9" ht="10.5">
      <c r="F140" s="2"/>
      <c r="G140" s="2"/>
      <c r="H140" s="2"/>
      <c r="I140" s="2"/>
    </row>
    <row r="141" spans="6:9" ht="10.5">
      <c r="F141" s="2"/>
      <c r="G141" s="2"/>
      <c r="H141" s="2"/>
      <c r="I141" s="2"/>
    </row>
    <row r="142" spans="6:9" ht="10.5">
      <c r="F142" s="2"/>
      <c r="G142" s="2"/>
      <c r="H142" s="2"/>
      <c r="I142" s="2"/>
    </row>
    <row r="143" spans="6:9" ht="10.5">
      <c r="F143" s="2"/>
      <c r="G143" s="2"/>
      <c r="H143" s="2"/>
      <c r="I143" s="2"/>
    </row>
    <row r="144" spans="6:9" ht="10.5">
      <c r="F144" s="2"/>
      <c r="G144" s="2"/>
      <c r="H144" s="2"/>
      <c r="I144" s="2"/>
    </row>
    <row r="145" spans="6:9" ht="10.5">
      <c r="F145" s="2"/>
      <c r="G145" s="2"/>
      <c r="H145" s="2"/>
      <c r="I145" s="2"/>
    </row>
    <row r="146" spans="6:9" ht="10.5">
      <c r="F146" s="2"/>
      <c r="G146" s="2"/>
      <c r="H146" s="2"/>
      <c r="I146" s="2"/>
    </row>
    <row r="147" spans="6:9" ht="10.5">
      <c r="F147" s="2"/>
      <c r="G147" s="2"/>
      <c r="H147" s="2"/>
      <c r="I147" s="2"/>
    </row>
    <row r="148" spans="6:9" ht="10.5">
      <c r="F148" s="2"/>
      <c r="G148" s="2"/>
      <c r="H148" s="2"/>
      <c r="I148" s="2"/>
    </row>
    <row r="149" spans="6:9" ht="10.5">
      <c r="F149" s="2"/>
      <c r="G149" s="2"/>
      <c r="H149" s="2"/>
      <c r="I149" s="2"/>
    </row>
    <row r="150" spans="6:9" ht="10.5">
      <c r="F150" s="2"/>
      <c r="G150" s="2"/>
      <c r="H150" s="2"/>
      <c r="I150" s="2"/>
    </row>
    <row r="151" spans="6:9" ht="10.5">
      <c r="F151" s="2"/>
      <c r="G151" s="2"/>
      <c r="H151" s="2"/>
      <c r="I151" s="2"/>
    </row>
    <row r="152" spans="6:9" ht="10.5">
      <c r="F152" s="2"/>
      <c r="G152" s="2"/>
      <c r="H152" s="2"/>
      <c r="I152" s="2"/>
    </row>
    <row r="153" spans="6:9" ht="10.5">
      <c r="F153" s="2"/>
      <c r="G153" s="2"/>
      <c r="H153" s="2"/>
      <c r="I153" s="2"/>
    </row>
    <row r="154" spans="6:9" ht="10.5">
      <c r="F154" s="2"/>
      <c r="G154" s="2"/>
      <c r="H154" s="2"/>
      <c r="I154" s="2"/>
    </row>
    <row r="155" spans="6:9" ht="10.5">
      <c r="F155" s="2"/>
      <c r="G155" s="2"/>
      <c r="H155" s="2"/>
      <c r="I155" s="2"/>
    </row>
    <row r="156" spans="6:9" ht="10.5">
      <c r="F156" s="2"/>
      <c r="G156" s="2"/>
      <c r="H156" s="2"/>
      <c r="I156" s="2"/>
    </row>
    <row r="157" spans="6:9" ht="10.5">
      <c r="F157" s="2"/>
      <c r="G157" s="2"/>
      <c r="H157" s="2"/>
      <c r="I157" s="2"/>
    </row>
    <row r="158" spans="6:9" ht="10.5">
      <c r="F158" s="2"/>
      <c r="G158" s="2"/>
      <c r="H158" s="2"/>
      <c r="I158" s="2"/>
    </row>
    <row r="159" spans="6:9" ht="10.5">
      <c r="F159" s="2"/>
      <c r="G159" s="2"/>
      <c r="H159" s="2"/>
      <c r="I159" s="2"/>
    </row>
    <row r="160" spans="6:9" ht="10.5">
      <c r="F160" s="2"/>
      <c r="G160" s="2"/>
      <c r="H160" s="2"/>
      <c r="I160" s="2"/>
    </row>
    <row r="161" spans="6:9" ht="10.5">
      <c r="F161" s="2"/>
      <c r="G161" s="2"/>
      <c r="H161" s="2"/>
      <c r="I161" s="2"/>
    </row>
    <row r="162" spans="6:9" ht="10.5">
      <c r="F162" s="2"/>
      <c r="G162" s="2"/>
      <c r="H162" s="2"/>
      <c r="I162" s="2"/>
    </row>
    <row r="163" spans="6:9" ht="10.5">
      <c r="F163" s="2"/>
      <c r="G163" s="2"/>
      <c r="H163" s="2"/>
      <c r="I163" s="2"/>
    </row>
    <row r="164" spans="6:9" ht="10.5">
      <c r="F164" s="2"/>
      <c r="G164" s="2"/>
      <c r="H164" s="2"/>
      <c r="I164" s="2"/>
    </row>
    <row r="165" spans="6:9" ht="10.5">
      <c r="F165" s="2"/>
      <c r="G165" s="2"/>
      <c r="H165" s="2"/>
      <c r="I165" s="2"/>
    </row>
    <row r="166" spans="6:9" ht="10.5">
      <c r="F166" s="2"/>
      <c r="G166" s="2"/>
      <c r="H166" s="2"/>
      <c r="I166" s="2"/>
    </row>
    <row r="167" spans="6:9" ht="10.5">
      <c r="F167" s="2"/>
      <c r="G167" s="2"/>
      <c r="H167" s="2"/>
      <c r="I167" s="2"/>
    </row>
    <row r="168" spans="6:9" ht="10.5">
      <c r="F168" s="2"/>
      <c r="G168" s="2"/>
      <c r="H168" s="2"/>
      <c r="I168" s="2"/>
    </row>
    <row r="169" spans="6:9" ht="10.5">
      <c r="F169" s="2"/>
      <c r="G169" s="2"/>
      <c r="H169" s="2"/>
      <c r="I169" s="2"/>
    </row>
    <row r="170" spans="6:9" ht="10.5">
      <c r="F170" s="2"/>
      <c r="G170" s="2"/>
      <c r="H170" s="2"/>
      <c r="I170" s="2"/>
    </row>
    <row r="171" spans="6:9" ht="10.5">
      <c r="F171" s="2"/>
      <c r="G171" s="2"/>
      <c r="H171" s="2"/>
      <c r="I171" s="2"/>
    </row>
    <row r="172" spans="6:9" ht="10.5">
      <c r="F172" s="2"/>
      <c r="G172" s="2"/>
      <c r="H172" s="2"/>
      <c r="I172" s="2"/>
    </row>
    <row r="173" spans="6:9" ht="10.5">
      <c r="F173" s="2"/>
      <c r="G173" s="2"/>
      <c r="H173" s="2"/>
      <c r="I173" s="2"/>
    </row>
    <row r="174" spans="6:9" ht="10.5">
      <c r="F174" s="2"/>
      <c r="G174" s="2"/>
      <c r="H174" s="2"/>
      <c r="I174" s="2"/>
    </row>
    <row r="175" spans="6:9" ht="10.5">
      <c r="F175" s="2"/>
      <c r="G175" s="2"/>
      <c r="H175" s="2"/>
      <c r="I175" s="2"/>
    </row>
    <row r="176" spans="6:9" ht="10.5">
      <c r="F176" s="2"/>
      <c r="G176" s="2"/>
      <c r="H176" s="2"/>
      <c r="I176" s="2"/>
    </row>
    <row r="177" spans="6:9" ht="10.5">
      <c r="F177" s="2"/>
      <c r="G177" s="2"/>
      <c r="H177" s="2"/>
      <c r="I177" s="2"/>
    </row>
    <row r="178" spans="6:9" ht="10.5">
      <c r="F178" s="2"/>
      <c r="G178" s="2"/>
      <c r="H178" s="2"/>
      <c r="I178" s="2"/>
    </row>
    <row r="179" spans="6:9" ht="10.5">
      <c r="F179" s="2"/>
      <c r="G179" s="2"/>
      <c r="H179" s="2"/>
      <c r="I179" s="2"/>
    </row>
    <row r="180" spans="6:9" ht="10.5">
      <c r="F180" s="2"/>
      <c r="G180" s="2"/>
      <c r="H180" s="2"/>
      <c r="I180" s="2"/>
    </row>
    <row r="181" spans="6:9" ht="10.5">
      <c r="F181" s="2"/>
      <c r="G181" s="2"/>
      <c r="H181" s="2"/>
      <c r="I181" s="2"/>
    </row>
    <row r="182" spans="6:9" ht="10.5">
      <c r="F182" s="2"/>
      <c r="G182" s="2"/>
      <c r="H182" s="2"/>
      <c r="I182" s="2"/>
    </row>
    <row r="183" spans="6:9" ht="10.5">
      <c r="F183" s="2"/>
      <c r="G183" s="2"/>
      <c r="H183" s="2"/>
      <c r="I183" s="2"/>
    </row>
    <row r="184" spans="6:9" ht="10.5">
      <c r="F184" s="2"/>
      <c r="G184" s="2"/>
      <c r="H184" s="2"/>
      <c r="I184" s="2"/>
    </row>
    <row r="185" spans="6:9" ht="10.5">
      <c r="F185" s="2"/>
      <c r="G185" s="2"/>
      <c r="H185" s="2"/>
      <c r="I185" s="2"/>
    </row>
    <row r="186" spans="6:9" ht="10.5">
      <c r="F186" s="2"/>
      <c r="G186" s="2"/>
      <c r="H186" s="2"/>
      <c r="I186" s="2"/>
    </row>
    <row r="187" spans="6:9" ht="10.5">
      <c r="F187" s="2"/>
      <c r="G187" s="2"/>
      <c r="H187" s="2"/>
      <c r="I187" s="2"/>
    </row>
    <row r="188" spans="6:9" ht="10.5">
      <c r="F188" s="2"/>
      <c r="G188" s="2"/>
      <c r="H188" s="2"/>
      <c r="I188" s="2"/>
    </row>
    <row r="189" spans="6:9" ht="10.5">
      <c r="F189" s="2"/>
      <c r="G189" s="2"/>
      <c r="H189" s="2"/>
      <c r="I189" s="2"/>
    </row>
    <row r="190" spans="6:9" ht="10.5">
      <c r="F190" s="2"/>
      <c r="G190" s="2"/>
      <c r="H190" s="2"/>
      <c r="I190" s="2"/>
    </row>
    <row r="191" spans="6:9" ht="10.5">
      <c r="F191" s="2"/>
      <c r="G191" s="2"/>
      <c r="H191" s="2"/>
      <c r="I191" s="2"/>
    </row>
    <row r="192" spans="6:9" ht="10.5">
      <c r="F192" s="2"/>
      <c r="G192" s="2"/>
      <c r="H192" s="2"/>
      <c r="I192" s="2"/>
    </row>
    <row r="193" spans="6:9" ht="10.5">
      <c r="F193" s="2"/>
      <c r="G193" s="2"/>
      <c r="H193" s="2"/>
      <c r="I193" s="2"/>
    </row>
    <row r="194" spans="6:9" ht="10.5">
      <c r="F194" s="2"/>
      <c r="G194" s="2"/>
      <c r="H194" s="2"/>
      <c r="I194" s="2"/>
    </row>
    <row r="195" spans="6:9" ht="10.5">
      <c r="F195" s="2"/>
      <c r="G195" s="2"/>
      <c r="H195" s="2"/>
      <c r="I195" s="2"/>
    </row>
    <row r="196" spans="6:9" ht="10.5">
      <c r="F196" s="2"/>
      <c r="G196" s="2"/>
      <c r="H196" s="2"/>
      <c r="I196" s="2"/>
    </row>
    <row r="197" spans="6:9" ht="10.5">
      <c r="F197" s="2"/>
      <c r="G197" s="2"/>
      <c r="H197" s="2"/>
      <c r="I197" s="2"/>
    </row>
    <row r="198" spans="6:9" ht="10.5">
      <c r="F198" s="2"/>
      <c r="G198" s="2"/>
      <c r="H198" s="2"/>
      <c r="I198" s="2"/>
    </row>
    <row r="199" spans="6:9" ht="10.5">
      <c r="F199" s="2"/>
      <c r="G199" s="2"/>
      <c r="H199" s="2"/>
      <c r="I199" s="2"/>
    </row>
    <row r="200" spans="6:9" ht="10.5">
      <c r="F200" s="2"/>
      <c r="G200" s="2"/>
      <c r="H200" s="2"/>
      <c r="I200" s="2"/>
    </row>
    <row r="201" spans="6:9" ht="10.5">
      <c r="F201" s="2"/>
      <c r="G201" s="2"/>
      <c r="H201" s="2"/>
      <c r="I201" s="2"/>
    </row>
    <row r="202" spans="6:9" ht="10.5">
      <c r="F202" s="2"/>
      <c r="G202" s="2"/>
      <c r="H202" s="2"/>
      <c r="I202" s="2"/>
    </row>
    <row r="203" spans="6:9" ht="10.5">
      <c r="F203" s="2"/>
      <c r="G203" s="2"/>
      <c r="H203" s="2"/>
      <c r="I203" s="2"/>
    </row>
    <row r="204" spans="6:9" ht="10.5">
      <c r="F204" s="2"/>
      <c r="G204" s="2"/>
      <c r="H204" s="2"/>
      <c r="I204" s="2"/>
    </row>
    <row r="205" spans="6:9" ht="10.5">
      <c r="F205" s="2"/>
      <c r="G205" s="2"/>
      <c r="H205" s="2"/>
      <c r="I205" s="2"/>
    </row>
    <row r="206" spans="6:9" ht="10.5">
      <c r="F206" s="2"/>
      <c r="G206" s="2"/>
      <c r="H206" s="2"/>
      <c r="I206" s="2"/>
    </row>
    <row r="207" spans="6:9" ht="10.5">
      <c r="F207" s="2"/>
      <c r="G207" s="2"/>
      <c r="H207" s="2"/>
      <c r="I207" s="2"/>
    </row>
    <row r="208" spans="6:9" ht="10.5">
      <c r="F208" s="2"/>
      <c r="G208" s="2"/>
      <c r="H208" s="2"/>
      <c r="I208" s="2"/>
    </row>
    <row r="209" spans="6:9" ht="10.5">
      <c r="F209" s="2"/>
      <c r="G209" s="2"/>
      <c r="H209" s="2"/>
      <c r="I209" s="2"/>
    </row>
    <row r="210" spans="6:9" ht="10.5">
      <c r="F210" s="2"/>
      <c r="G210" s="2"/>
      <c r="H210" s="2"/>
      <c r="I210" s="2"/>
    </row>
    <row r="211" spans="6:9" ht="10.5">
      <c r="F211" s="2"/>
      <c r="G211" s="2"/>
      <c r="H211" s="2"/>
      <c r="I211" s="2"/>
    </row>
    <row r="212" spans="6:9" ht="10.5">
      <c r="F212" s="2"/>
      <c r="G212" s="2"/>
      <c r="H212" s="2"/>
      <c r="I212" s="2"/>
    </row>
    <row r="213" spans="6:9" ht="10.5">
      <c r="F213" s="2"/>
      <c r="G213" s="2"/>
      <c r="H213" s="2"/>
      <c r="I213" s="2"/>
    </row>
    <row r="214" spans="6:9" ht="10.5">
      <c r="F214" s="2"/>
      <c r="G214" s="2"/>
      <c r="H214" s="2"/>
      <c r="I214" s="2"/>
    </row>
    <row r="215" spans="6:9" ht="10.5">
      <c r="F215" s="2"/>
      <c r="G215" s="2"/>
      <c r="H215" s="2"/>
      <c r="I215" s="2"/>
    </row>
    <row r="216" spans="6:9" ht="10.5">
      <c r="F216" s="2"/>
      <c r="G216" s="2"/>
      <c r="H216" s="2"/>
      <c r="I216" s="2"/>
    </row>
    <row r="217" spans="6:9" ht="10.5">
      <c r="F217" s="2"/>
      <c r="G217" s="2"/>
      <c r="H217" s="2"/>
      <c r="I217" s="2"/>
    </row>
    <row r="218" spans="6:9" ht="10.5">
      <c r="F218" s="2"/>
      <c r="G218" s="2"/>
      <c r="H218" s="2"/>
      <c r="I218" s="2"/>
    </row>
    <row r="219" spans="6:9" ht="10.5">
      <c r="F219" s="2"/>
      <c r="G219" s="2"/>
      <c r="H219" s="2"/>
      <c r="I219" s="2"/>
    </row>
  </sheetData>
  <printOptions/>
  <pageMargins left="1.19" right="0.75" top="0.65" bottom="1" header="0.31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ゴースト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nayu</dc:creator>
  <cp:keywords/>
  <dc:description/>
  <cp:lastModifiedBy>nayu</cp:lastModifiedBy>
  <cp:lastPrinted>2007-11-08T16:02:58Z</cp:lastPrinted>
  <dcterms:created xsi:type="dcterms:W3CDTF">2007-05-12T13:45:31Z</dcterms:created>
  <dcterms:modified xsi:type="dcterms:W3CDTF">2008-11-04T14:55:05Z</dcterms:modified>
  <cp:category/>
  <cp:version/>
  <cp:contentType/>
  <cp:contentStatus/>
</cp:coreProperties>
</file>